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15" yWindow="75" windowWidth="16125" windowHeight="8190"/>
  </bookViews>
  <sheets>
    <sheet name="Cover Page" sheetId="19" r:id="rId1"/>
    <sheet name="T.1a" sheetId="3" r:id="rId2"/>
    <sheet name="T.1b" sheetId="4" r:id="rId3"/>
    <sheet name="T.2a" sheetId="7" r:id="rId4"/>
    <sheet name="T.2b" sheetId="8" r:id="rId5"/>
    <sheet name="T.3a" sheetId="10" r:id="rId6"/>
    <sheet name="T.3b" sheetId="13" r:id="rId7"/>
    <sheet name="T.4a" sheetId="11" r:id="rId8"/>
    <sheet name="T.4b" sheetId="12" r:id="rId9"/>
    <sheet name="T.5" sheetId="20" r:id="rId10"/>
    <sheet name="T.6" sheetId="9" r:id="rId11"/>
    <sheet name="T.7" sheetId="21" r:id="rId12"/>
    <sheet name="T.8" sheetId="5" r:id="rId13"/>
    <sheet name="T.9" sheetId="6" r:id="rId14"/>
    <sheet name="T.10" sheetId="14" r:id="rId15"/>
    <sheet name="T.11" sheetId="15" r:id="rId16"/>
    <sheet name="T.12" sheetId="16" r:id="rId17"/>
    <sheet name="T.13a" sheetId="17" r:id="rId18"/>
    <sheet name="T.13b" sheetId="18" r:id="rId19"/>
  </sheets>
  <calcPr calcId="145621"/>
</workbook>
</file>

<file path=xl/calcChain.xml><?xml version="1.0" encoding="utf-8"?>
<calcChain xmlns="http://schemas.openxmlformats.org/spreadsheetml/2006/main">
  <c r="C22" i="19" l="1"/>
  <c r="B22" i="19"/>
  <c r="C18" i="19" l="1"/>
  <c r="B18" i="19"/>
  <c r="B35" i="19" l="1"/>
  <c r="B34" i="19"/>
  <c r="B32" i="19"/>
  <c r="B30" i="19"/>
  <c r="B28" i="19"/>
  <c r="B26" i="19"/>
  <c r="B24" i="19"/>
  <c r="B20" i="19"/>
  <c r="B16" i="19"/>
  <c r="B15" i="19"/>
  <c r="B13" i="19"/>
  <c r="B12" i="19"/>
  <c r="B10" i="19"/>
  <c r="B9" i="19"/>
  <c r="B7" i="19"/>
  <c r="B6" i="19"/>
  <c r="C35" i="19" l="1"/>
  <c r="C34" i="19"/>
  <c r="C32" i="19"/>
  <c r="C30" i="19"/>
  <c r="C28" i="19"/>
  <c r="C16" i="19"/>
  <c r="C15" i="19"/>
  <c r="C13" i="19"/>
  <c r="C12" i="19"/>
  <c r="C20" i="19"/>
  <c r="C10" i="19"/>
  <c r="C9" i="19"/>
  <c r="C26" i="19"/>
  <c r="C24" i="19"/>
  <c r="C7" i="19"/>
  <c r="C6" i="19"/>
</calcChain>
</file>

<file path=xl/sharedStrings.xml><?xml version="1.0" encoding="utf-8"?>
<sst xmlns="http://schemas.openxmlformats.org/spreadsheetml/2006/main" count="510" uniqueCount="169">
  <si>
    <t>Cash</t>
  </si>
  <si>
    <t>BPAY</t>
  </si>
  <si>
    <t>PayPal</t>
  </si>
  <si>
    <t>Other</t>
  </si>
  <si>
    <t>Pub/bar</t>
  </si>
  <si>
    <t>Small food store</t>
  </si>
  <si>
    <t>Take-away/fast food</t>
  </si>
  <si>
    <t>Petrol/service station</t>
  </si>
  <si>
    <t>Transport</t>
  </si>
  <si>
    <t>Services</t>
  </si>
  <si>
    <t>Holiday travel</t>
  </si>
  <si>
    <t>Leisure/sports/entertainment</t>
  </si>
  <si>
    <t>Electrical/furniture</t>
  </si>
  <si>
    <t>Household bills</t>
  </si>
  <si>
    <t>Medical/health</t>
  </si>
  <si>
    <t>Debit card</t>
  </si>
  <si>
    <t>Personal cheques</t>
  </si>
  <si>
    <t>In person</t>
  </si>
  <si>
    <t>Mail</t>
  </si>
  <si>
    <t>Telephone</t>
  </si>
  <si>
    <t xml:space="preserve">Internet </t>
  </si>
  <si>
    <t xml:space="preserve">Tap/wave card over card reader </t>
  </si>
  <si>
    <t>Value</t>
  </si>
  <si>
    <t>Number</t>
  </si>
  <si>
    <t>Per cent of total number of consumer payments</t>
  </si>
  <si>
    <t>Median payment value</t>
  </si>
  <si>
    <t>Age</t>
  </si>
  <si>
    <t>All</t>
  </si>
  <si>
    <t>18-29</t>
  </si>
  <si>
    <t>30-39</t>
  </si>
  <si>
    <t>40-49</t>
  </si>
  <si>
    <t>50-64</t>
  </si>
  <si>
    <t>65+</t>
  </si>
  <si>
    <t>1st quartile</t>
  </si>
  <si>
    <t>2nd quartile</t>
  </si>
  <si>
    <t>3rd quartile</t>
  </si>
  <si>
    <t>To family or friends</t>
  </si>
  <si>
    <t xml:space="preserve">Cash </t>
  </si>
  <si>
    <t>Debit</t>
  </si>
  <si>
    <t>Credit</t>
  </si>
  <si>
    <t>Charges for making the payment</t>
  </si>
  <si>
    <t>Preference to use my own funds (deposit account)</t>
  </si>
  <si>
    <t>Preference to use credit</t>
  </si>
  <si>
    <t>Privacy/anonymity of the transaction</t>
  </si>
  <si>
    <t>Whatever payment method I have with me</t>
  </si>
  <si>
    <t>Ease of managing my finances</t>
  </si>
  <si>
    <t>Median</t>
  </si>
  <si>
    <t>Mean</t>
  </si>
  <si>
    <t>ATM</t>
  </si>
  <si>
    <t>Cash-out at point of sale</t>
  </si>
  <si>
    <t>Bank branch</t>
  </si>
  <si>
    <t>Total</t>
  </si>
  <si>
    <t>Speed of processing the payment</t>
  </si>
  <si>
    <t>Other retailer</t>
  </si>
  <si>
    <t>Supermarket/bottle shop</t>
  </si>
  <si>
    <t>n.a.</t>
  </si>
  <si>
    <t>Credit card</t>
  </si>
  <si>
    <t>Personal cheque</t>
  </si>
  <si>
    <t>Internet/telephone banking</t>
  </si>
  <si>
    <t>Credit Card</t>
  </si>
  <si>
    <t>Paypal</t>
  </si>
  <si>
    <t>Reward points</t>
  </si>
  <si>
    <t>Safety/security of the transaction</t>
  </si>
  <si>
    <t>Preference to obtain cash-out</t>
  </si>
  <si>
    <t>Median value of cash top-ups:</t>
  </si>
  <si>
    <t>Food retailers</t>
  </si>
  <si>
    <t>Café/restaurant</t>
  </si>
  <si>
    <t>Petrol/transport</t>
  </si>
  <si>
    <t>Holiday/leisure</t>
  </si>
  <si>
    <t>Goods retailers</t>
  </si>
  <si>
    <t>Bills/medical</t>
  </si>
  <si>
    <t>Surcharge information was only collected for card payments</t>
  </si>
  <si>
    <t>Table 1a.</t>
  </si>
  <si>
    <t xml:space="preserve">Table 1b. </t>
  </si>
  <si>
    <t>Total Payments</t>
  </si>
  <si>
    <t>Total Transfers</t>
  </si>
  <si>
    <t>Median Payment Amount</t>
  </si>
  <si>
    <t>Median Transfer Amount</t>
  </si>
  <si>
    <t xml:space="preserve">Table 4a. </t>
  </si>
  <si>
    <t xml:space="preserve">Table 4b. </t>
  </si>
  <si>
    <t xml:space="preserve">Table 5. </t>
  </si>
  <si>
    <t>Total median payment amount</t>
  </si>
  <si>
    <t xml:space="preserve">Table 8. </t>
  </si>
  <si>
    <t xml:space="preserve">Table 10. </t>
  </si>
  <si>
    <t xml:space="preserve">Table 9. </t>
  </si>
  <si>
    <t>Mean number of cash top-ups per person per week:</t>
  </si>
  <si>
    <t>Mean number of cash top-ups per person per week, by withdrawal method</t>
  </si>
  <si>
    <t>Incurring a surcharge</t>
  </si>
  <si>
    <t>Not incurring a surcharge</t>
  </si>
  <si>
    <t>Total Transactions</t>
  </si>
  <si>
    <t>Statistical Appendix to the Research Discussion Paper, "The Changing Way We Pay: Trends in Consumer Payments"</t>
  </si>
  <si>
    <t>Source:</t>
  </si>
  <si>
    <t xml:space="preserve">Notes: </t>
  </si>
  <si>
    <t>Payments by merchant category</t>
  </si>
  <si>
    <t>Payments of $9 999 or more are excluded</t>
  </si>
  <si>
    <t>Per cent of the number of payments made using:</t>
  </si>
  <si>
    <t>Median surcharge as a percent of payment amount*</t>
  </si>
  <si>
    <t>* Payments of $9 999 or more are excluded</t>
  </si>
  <si>
    <t>Age-adjusted household income quartiles</t>
  </si>
  <si>
    <t>Internet/
 phone banking</t>
  </si>
  <si>
    <t>Median value of card payments at the point of sale, by merchant category and card action</t>
  </si>
  <si>
    <t>Mean number of banknotes in wallet at the start of the survey, by denomination:</t>
  </si>
  <si>
    <t>Mean number of banknotes in wallet at the start of the survey, by age, household income and denomination</t>
  </si>
  <si>
    <t>Median value of cash top-ups, by age, household income and withdrawal method</t>
  </si>
  <si>
    <t>n.a. indicates that the cell count was less than 10 observations and a reliable estimate cannot be given</t>
  </si>
  <si>
    <t>Payments only; excludes transfers</t>
  </si>
  <si>
    <t>Surcharges paid on card payments, by merchant category</t>
  </si>
  <si>
    <t>Median value of card payments*</t>
  </si>
  <si>
    <t xml:space="preserve">Table 2a. </t>
  </si>
  <si>
    <t xml:space="preserve">Table 2b. </t>
  </si>
  <si>
    <t xml:space="preserve">Table 3a. </t>
  </si>
  <si>
    <t xml:space="preserve">Table 3b. </t>
  </si>
  <si>
    <t xml:space="preserve">Table 6. </t>
  </si>
  <si>
    <t xml:space="preserve">Table 7. </t>
  </si>
  <si>
    <t xml:space="preserve">Table 11. </t>
  </si>
  <si>
    <t>0-10</t>
  </si>
  <si>
    <t>11-20</t>
  </si>
  <si>
    <t>21-50</t>
  </si>
  <si>
    <t>51-100</t>
  </si>
  <si>
    <t>101-500</t>
  </si>
  <si>
    <t>501+</t>
  </si>
  <si>
    <t>Internet/
telephone banking</t>
  </si>
  <si>
    <t>Banknotes in wallet at the start of the survey:</t>
  </si>
  <si>
    <t>Number and value of banknote holdings at the start of the survey, by age and household income</t>
  </si>
  <si>
    <t>Per cent of the number of payments, by merchant category and payment method</t>
  </si>
  <si>
    <t>Per cent of the value of payments, by merchant category and payment method</t>
  </si>
  <si>
    <t>Per cent of the value of payments made using:</t>
  </si>
  <si>
    <t>Per cent of the total value of consumer payments</t>
  </si>
  <si>
    <t>Per cent of the number of payments made via:</t>
  </si>
  <si>
    <t>Per cent of the value of payments made via:</t>
  </si>
  <si>
    <t xml:space="preserve">Per cent of the number of payments, by payment method and payment channel </t>
  </si>
  <si>
    <t xml:space="preserve">Per cent of the value of payments, by payment method and payment channel </t>
  </si>
  <si>
    <t xml:space="preserve">Per cent of the number of payments, by age, household income and payment channel </t>
  </si>
  <si>
    <t>Per cent of card payments where a surcharge was paid</t>
  </si>
  <si>
    <t>Per cent of the number of card payments where a surcharge was paid, by age and household income</t>
  </si>
  <si>
    <t>Per cent of the number of transactions by merchant category and payment channel</t>
  </si>
  <si>
    <t>Per cent of the number of transactions made via:</t>
  </si>
  <si>
    <t>Per cent of the value of transactions by merchant category and payment channel</t>
  </si>
  <si>
    <t>Per cent of the value of transaction made via:</t>
  </si>
  <si>
    <t>Swipe or insert card and press ‘CHQ’/‘SAV’ button</t>
  </si>
  <si>
    <t>Per cent of the number of card payments at the point of sale made by:</t>
  </si>
  <si>
    <t>Median value of card payments at the point of sale made by:</t>
  </si>
  <si>
    <t>4th quartile (highest)</t>
  </si>
  <si>
    <t>Figures may not sum to 100 due to rounding</t>
  </si>
  <si>
    <t xml:space="preserve">Table 13b. </t>
  </si>
  <si>
    <t xml:space="preserve">Table 13a. </t>
  </si>
  <si>
    <t xml:space="preserve">Table 12. </t>
  </si>
  <si>
    <t xml:space="preserve">Per cent of the number of payments, by age, household income and payment method </t>
  </si>
  <si>
    <t>Payment method</t>
  </si>
  <si>
    <t>Payment value</t>
  </si>
  <si>
    <t>Per cent of respondents who reported this factor as important*</t>
  </si>
  <si>
    <t>Other**</t>
  </si>
  <si>
    <t>** 'Other' includes personal cheques</t>
  </si>
  <si>
    <t>* Respondents could choose more than one factor</t>
  </si>
  <si>
    <t>-</t>
  </si>
  <si>
    <t>Per cent of respondents who reported this factor as most important</t>
  </si>
  <si>
    <t xml:space="preserve">Per cent of payments made in-person by respondents who reported this factor as the most important: </t>
  </si>
  <si>
    <t>Smartphone/ SMS</t>
  </si>
  <si>
    <t>RBA data collected by Colmar Brunton</t>
  </si>
  <si>
    <t>Source: RBA data collected by Colmar Brunton</t>
  </si>
  <si>
    <t>Between own accounts</t>
  </si>
  <si>
    <t>Some figures may differ from previously published values as payments of $9 999 or more are excluded</t>
  </si>
  <si>
    <t>Per cent of the number of card payments at the point of sale, by merchant category and card action</t>
  </si>
  <si>
    <t xml:space="preserve">Swipe or insert card and press ‘CR’ button </t>
  </si>
  <si>
    <t>Per cent of the number of payments, by payment value and payment method</t>
  </si>
  <si>
    <t>Per cent of the number of payments by payment method:</t>
  </si>
  <si>
    <t>Important factors for choice of payment method at the point of sale, by in-person payment method</t>
  </si>
  <si>
    <t xml:space="preserve">Due to rounding figures may not sum to 100 and may differ from previously published aggregates </t>
  </si>
  <si>
    <t>Supplementary Statistics from the Survey of Consumers' Use of Payments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</si>
</sst>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;[Red]\-&quot;$&quot;#,##0"/>
    <numFmt numFmtId="164" formatCode="###0;###0"/>
    <numFmt numFmtId="165" formatCode="0.0"/>
  </numFmts>
  <fonts count="12" x14ac:knownFonts="1"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u/>
      <sz val="1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19">
    <xf numFmtId="0" fontId="0" fillId="0" borderId="0" xfId="0"/>
    <xf numFmtId="0" fontId="1" fillId="0" borderId="0" xfId="0" applyFont="1" applyFill="1" applyAlignment="1">
      <alignment wrapText="1"/>
    </xf>
    <xf numFmtId="0" fontId="1" fillId="0" borderId="5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/>
    </xf>
    <xf numFmtId="0" fontId="2" fillId="0" borderId="14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1" fillId="0" borderId="5" xfId="0" applyFont="1" applyFill="1" applyBorder="1" applyAlignment="1">
      <alignment wrapText="1"/>
    </xf>
    <xf numFmtId="0" fontId="1" fillId="0" borderId="9" xfId="0" applyFont="1" applyFill="1" applyBorder="1" applyAlignment="1"/>
    <xf numFmtId="0" fontId="1" fillId="0" borderId="10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8" xfId="0" applyFont="1" applyFill="1" applyBorder="1" applyAlignment="1">
      <alignment wrapText="1"/>
    </xf>
    <xf numFmtId="0" fontId="0" fillId="0" borderId="10" xfId="0" applyBorder="1"/>
    <xf numFmtId="0" fontId="0" fillId="0" borderId="8" xfId="0" applyBorder="1"/>
    <xf numFmtId="164" fontId="1" fillId="0" borderId="0" xfId="0" applyNumberFormat="1" applyFont="1" applyBorder="1" applyAlignment="1">
      <alignment horizontal="center" vertical="top" wrapText="1"/>
    </xf>
    <xf numFmtId="0" fontId="0" fillId="0" borderId="5" xfId="0" applyBorder="1"/>
    <xf numFmtId="0" fontId="0" fillId="0" borderId="6" xfId="0" applyBorder="1"/>
    <xf numFmtId="0" fontId="0" fillId="0" borderId="9" xfId="0" applyBorder="1"/>
    <xf numFmtId="0" fontId="0" fillId="0" borderId="2" xfId="0" applyBorder="1"/>
    <xf numFmtId="0" fontId="0" fillId="0" borderId="0" xfId="0" applyBorder="1"/>
    <xf numFmtId="0" fontId="0" fillId="0" borderId="0" xfId="0" applyFill="1"/>
    <xf numFmtId="0" fontId="1" fillId="0" borderId="1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0" borderId="1" xfId="0" applyFont="1" applyFill="1" applyBorder="1" applyAlignment="1">
      <alignment horizontal="right" wrapText="1"/>
    </xf>
    <xf numFmtId="0" fontId="3" fillId="0" borderId="13" xfId="0" applyFont="1" applyBorder="1" applyAlignment="1">
      <alignment horizontal="left" vertical="top" wrapText="1"/>
    </xf>
    <xf numFmtId="0" fontId="1" fillId="0" borderId="5" xfId="0" applyFont="1" applyFill="1" applyBorder="1" applyAlignment="1">
      <alignment horizontal="right" wrapText="1"/>
    </xf>
    <xf numFmtId="0" fontId="0" fillId="0" borderId="13" xfId="0" applyBorder="1"/>
    <xf numFmtId="0" fontId="1" fillId="0" borderId="10" xfId="0" applyFont="1" applyFill="1" applyBorder="1" applyAlignment="1"/>
    <xf numFmtId="0" fontId="1" fillId="0" borderId="5" xfId="0" applyFont="1" applyFill="1" applyBorder="1" applyAlignment="1">
      <alignment horizontal="left" vertical="top" wrapText="1"/>
    </xf>
    <xf numFmtId="0" fontId="2" fillId="0" borderId="0" xfId="0" applyFont="1" applyFill="1"/>
    <xf numFmtId="0" fontId="3" fillId="0" borderId="5" xfId="0" applyFont="1" applyBorder="1" applyAlignment="1">
      <alignment horizontal="left" vertical="top" wrapText="1"/>
    </xf>
    <xf numFmtId="0" fontId="5" fillId="0" borderId="0" xfId="0" applyFont="1"/>
    <xf numFmtId="0" fontId="2" fillId="0" borderId="0" xfId="0" applyFont="1"/>
    <xf numFmtId="0" fontId="4" fillId="0" borderId="0" xfId="0" applyFont="1" applyFill="1"/>
    <xf numFmtId="0" fontId="4" fillId="0" borderId="0" xfId="0" applyFont="1"/>
    <xf numFmtId="0" fontId="2" fillId="0" borderId="10" xfId="0" applyFont="1" applyBorder="1"/>
    <xf numFmtId="0" fontId="1" fillId="0" borderId="0" xfId="0" applyFont="1" applyFill="1" applyAlignment="1"/>
    <xf numFmtId="0" fontId="2" fillId="0" borderId="0" xfId="0" applyFont="1" applyFill="1" applyBorder="1"/>
    <xf numFmtId="3" fontId="0" fillId="0" borderId="0" xfId="0" applyNumberFormat="1" applyFill="1"/>
    <xf numFmtId="0" fontId="4" fillId="0" borderId="0" xfId="0" applyFont="1" applyFill="1" applyBorder="1"/>
    <xf numFmtId="164" fontId="1" fillId="0" borderId="0" xfId="0" applyNumberFormat="1" applyFont="1" applyFill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164" fontId="1" fillId="0" borderId="2" xfId="0" applyNumberFormat="1" applyFont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4" fontId="1" fillId="0" borderId="3" xfId="0" applyNumberFormat="1" applyFont="1" applyFill="1" applyBorder="1" applyAlignment="1">
      <alignment horizontal="center" vertical="top" wrapText="1"/>
    </xf>
    <xf numFmtId="164" fontId="1" fillId="0" borderId="12" xfId="0" applyNumberFormat="1" applyFont="1" applyBorder="1" applyAlignment="1">
      <alignment horizontal="center" vertical="top" wrapText="1"/>
    </xf>
    <xf numFmtId="164" fontId="1" fillId="0" borderId="4" xfId="0" applyNumberFormat="1" applyFont="1" applyBorder="1" applyAlignment="1">
      <alignment horizontal="center" vertical="top" wrapText="1"/>
    </xf>
    <xf numFmtId="164" fontId="0" fillId="0" borderId="0" xfId="0" applyNumberFormat="1" applyFill="1" applyBorder="1"/>
    <xf numFmtId="164" fontId="1" fillId="0" borderId="5" xfId="0" applyNumberFormat="1" applyFont="1" applyBorder="1" applyAlignment="1">
      <alignment horizontal="center" vertical="top" wrapText="1"/>
    </xf>
    <xf numFmtId="164" fontId="1" fillId="0" borderId="5" xfId="0" applyNumberFormat="1" applyFont="1" applyFill="1" applyBorder="1" applyAlignment="1">
      <alignment horizontal="center" vertical="top" wrapText="1"/>
    </xf>
    <xf numFmtId="164" fontId="1" fillId="0" borderId="6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/>
    <xf numFmtId="164" fontId="1" fillId="0" borderId="6" xfId="0" applyNumberFormat="1" applyFont="1" applyBorder="1" applyAlignment="1">
      <alignment horizontal="center" vertical="top" wrapText="1"/>
    </xf>
    <xf numFmtId="164" fontId="1" fillId="0" borderId="3" xfId="0" applyNumberFormat="1" applyFont="1" applyBorder="1" applyAlignment="1">
      <alignment horizontal="center" vertical="top" wrapText="1"/>
    </xf>
    <xf numFmtId="164" fontId="1" fillId="0" borderId="2" xfId="0" applyNumberFormat="1" applyFont="1" applyFill="1" applyBorder="1" applyAlignment="1">
      <alignment horizontal="center" vertical="top" wrapText="1"/>
    </xf>
    <xf numFmtId="164" fontId="1" fillId="0" borderId="12" xfId="0" applyNumberFormat="1" applyFont="1" applyFill="1" applyBorder="1" applyAlignment="1">
      <alignment horizontal="center" vertical="top" wrapText="1"/>
    </xf>
    <xf numFmtId="164" fontId="1" fillId="0" borderId="4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4" fillId="0" borderId="5" xfId="0" applyFont="1" applyFill="1" applyBorder="1"/>
    <xf numFmtId="0" fontId="0" fillId="0" borderId="5" xfId="0" applyFill="1" applyBorder="1" applyAlignment="1">
      <alignment horizontal="left"/>
    </xf>
    <xf numFmtId="0" fontId="0" fillId="0" borderId="5" xfId="0" applyFill="1" applyBorder="1"/>
    <xf numFmtId="165" fontId="2" fillId="0" borderId="0" xfId="0" applyNumberFormat="1" applyFont="1" applyFill="1" applyBorder="1" applyAlignment="1">
      <alignment horizontal="right"/>
    </xf>
    <xf numFmtId="0" fontId="0" fillId="0" borderId="10" xfId="0" applyFill="1" applyBorder="1"/>
    <xf numFmtId="165" fontId="4" fillId="0" borderId="10" xfId="0" applyNumberFormat="1" applyFont="1" applyFill="1" applyBorder="1" applyAlignment="1">
      <alignment horizontal="right"/>
    </xf>
    <xf numFmtId="1" fontId="0" fillId="0" borderId="5" xfId="0" applyNumberFormat="1" applyBorder="1" applyAlignment="1">
      <alignment horizontal="center"/>
    </xf>
    <xf numFmtId="0" fontId="1" fillId="0" borderId="5" xfId="0" applyFont="1" applyBorder="1" applyAlignment="1">
      <alignment horizontal="left" vertical="top" wrapText="1" indent="2"/>
    </xf>
    <xf numFmtId="0" fontId="3" fillId="0" borderId="5" xfId="0" applyFont="1" applyFill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center" vertical="top" wrapText="1"/>
    </xf>
    <xf numFmtId="164" fontId="3" fillId="0" borderId="0" xfId="0" applyNumberFormat="1" applyFont="1" applyBorder="1" applyAlignment="1">
      <alignment horizontal="center" vertical="top" wrapText="1"/>
    </xf>
    <xf numFmtId="164" fontId="3" fillId="0" borderId="2" xfId="0" applyNumberFormat="1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left" vertical="top" wrapText="1"/>
    </xf>
    <xf numFmtId="1" fontId="2" fillId="0" borderId="0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0" borderId="5" xfId="0" applyNumberForma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1" xfId="0" applyFont="1" applyFill="1" applyBorder="1"/>
    <xf numFmtId="0" fontId="4" fillId="0" borderId="5" xfId="0" applyFont="1" applyFill="1" applyBorder="1" applyAlignment="1">
      <alignment vertical="top"/>
    </xf>
    <xf numFmtId="0" fontId="4" fillId="0" borderId="5" xfId="0" applyFont="1" applyFill="1" applyBorder="1" applyAlignment="1">
      <alignment horizontal="left" vertical="top"/>
    </xf>
    <xf numFmtId="0" fontId="0" fillId="3" borderId="0" xfId="0" applyFill="1" applyBorder="1"/>
    <xf numFmtId="0" fontId="7" fillId="3" borderId="1" xfId="0" applyFont="1" applyFill="1" applyBorder="1"/>
    <xf numFmtId="0" fontId="0" fillId="3" borderId="2" xfId="0" applyFill="1" applyBorder="1"/>
    <xf numFmtId="0" fontId="9" fillId="3" borderId="1" xfId="0" applyFont="1" applyFill="1" applyBorder="1"/>
    <xf numFmtId="0" fontId="11" fillId="3" borderId="1" xfId="1" applyFont="1" applyFill="1" applyBorder="1"/>
    <xf numFmtId="0" fontId="0" fillId="3" borderId="4" xfId="0" applyFill="1" applyBorder="1"/>
    <xf numFmtId="0" fontId="7" fillId="3" borderId="0" xfId="0" applyFont="1" applyFill="1" applyBorder="1"/>
    <xf numFmtId="0" fontId="11" fillId="3" borderId="0" xfId="1" applyFont="1" applyFill="1" applyBorder="1"/>
    <xf numFmtId="0" fontId="9" fillId="3" borderId="0" xfId="0" applyFont="1" applyFill="1" applyBorder="1"/>
    <xf numFmtId="0" fontId="9" fillId="3" borderId="0" xfId="1" applyFont="1" applyFill="1" applyBorder="1"/>
    <xf numFmtId="0" fontId="11" fillId="3" borderId="3" xfId="1" applyFont="1" applyFill="1" applyBorder="1"/>
    <xf numFmtId="0" fontId="9" fillId="3" borderId="12" xfId="1" applyFont="1" applyFill="1" applyBorder="1"/>
    <xf numFmtId="0" fontId="9" fillId="3" borderId="12" xfId="0" applyFont="1" applyFill="1" applyBorder="1"/>
    <xf numFmtId="0" fontId="1" fillId="0" borderId="1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165" fontId="4" fillId="0" borderId="0" xfId="0" applyNumberFormat="1" applyFont="1" applyFill="1" applyBorder="1" applyAlignment="1">
      <alignment horizontal="right"/>
    </xf>
    <xf numFmtId="0" fontId="1" fillId="0" borderId="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/>
    <xf numFmtId="0" fontId="1" fillId="0" borderId="14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" fontId="0" fillId="0" borderId="9" xfId="0" applyNumberFormat="1" applyFill="1" applyBorder="1" applyAlignment="1">
      <alignment horizontal="center"/>
    </xf>
    <xf numFmtId="1" fontId="0" fillId="0" borderId="10" xfId="0" applyNumberFormat="1" applyFill="1" applyBorder="1" applyAlignment="1">
      <alignment horizontal="center"/>
    </xf>
    <xf numFmtId="1" fontId="0" fillId="0" borderId="11" xfId="0" applyNumberFormat="1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1" fontId="0" fillId="0" borderId="2" xfId="0" applyNumberForma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165" fontId="2" fillId="0" borderId="5" xfId="0" applyNumberFormat="1" applyFont="1" applyFill="1" applyBorder="1" applyAlignment="1">
      <alignment horizontal="center"/>
    </xf>
    <xf numFmtId="1" fontId="2" fillId="0" borderId="13" xfId="0" applyNumberFormat="1" applyFont="1" applyFill="1" applyBorder="1" applyAlignment="1">
      <alignment horizontal="center"/>
    </xf>
    <xf numFmtId="1" fontId="2" fillId="0" borderId="11" xfId="0" applyNumberFormat="1" applyFont="1" applyFill="1" applyBorder="1" applyAlignment="1">
      <alignment horizontal="center"/>
    </xf>
    <xf numFmtId="1" fontId="2" fillId="0" borderId="5" xfId="0" applyNumberFormat="1" applyFont="1" applyFill="1" applyBorder="1" applyAlignment="1">
      <alignment horizontal="center"/>
    </xf>
    <xf numFmtId="165" fontId="4" fillId="0" borderId="6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1" fontId="1" fillId="0" borderId="1" xfId="0" applyNumberFormat="1" applyFont="1" applyFill="1" applyBorder="1" applyAlignment="1">
      <alignment horizontal="center" wrapText="1"/>
    </xf>
    <xf numFmtId="1" fontId="1" fillId="0" borderId="0" xfId="0" applyNumberFormat="1" applyFont="1" applyFill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3" xfId="0" applyNumberFormat="1" applyFill="1" applyBorder="1" applyAlignment="1">
      <alignment horizontal="center"/>
    </xf>
    <xf numFmtId="1" fontId="0" fillId="0" borderId="12" xfId="0" applyNumberFormat="1" applyFill="1" applyBorder="1" applyAlignment="1">
      <alignment horizontal="center"/>
    </xf>
    <xf numFmtId="0" fontId="4" fillId="0" borderId="0" xfId="0" applyFont="1" applyFill="1" applyAlignment="1"/>
    <xf numFmtId="1" fontId="1" fillId="0" borderId="2" xfId="0" applyNumberFormat="1" applyFont="1" applyFill="1" applyBorder="1" applyAlignment="1">
      <alignment horizontal="center" wrapText="1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5" fontId="0" fillId="0" borderId="9" xfId="0" applyNumberFormat="1" applyBorder="1" applyAlignment="1">
      <alignment horizontal="center"/>
    </xf>
    <xf numFmtId="165" fontId="0" fillId="0" borderId="10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0" fillId="0" borderId="12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15" xfId="0" applyFill="1" applyBorder="1" applyAlignment="1">
      <alignment horizontal="center" vertical="center" wrapText="1"/>
    </xf>
    <xf numFmtId="165" fontId="0" fillId="0" borderId="5" xfId="0" applyNumberFormat="1" applyFill="1" applyBorder="1" applyAlignment="1">
      <alignment horizontal="center"/>
    </xf>
    <xf numFmtId="165" fontId="0" fillId="0" borderId="6" xfId="0" applyNumberFormat="1" applyFill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top" wrapText="1" indent="2"/>
    </xf>
    <xf numFmtId="1" fontId="3" fillId="0" borderId="9" xfId="0" applyNumberFormat="1" applyFont="1" applyFill="1" applyBorder="1" applyAlignment="1">
      <alignment horizontal="center" wrapText="1"/>
    </xf>
    <xf numFmtId="1" fontId="3" fillId="0" borderId="10" xfId="0" applyNumberFormat="1" applyFont="1" applyFill="1" applyBorder="1" applyAlignment="1">
      <alignment horizontal="center" wrapText="1"/>
    </xf>
    <xf numFmtId="0" fontId="3" fillId="0" borderId="13" xfId="0" applyFont="1" applyFill="1" applyBorder="1" applyAlignment="1">
      <alignment horizontal="left" vertical="top" wrapText="1"/>
    </xf>
    <xf numFmtId="165" fontId="4" fillId="0" borderId="9" xfId="0" applyNumberFormat="1" applyFont="1" applyBorder="1" applyAlignment="1">
      <alignment horizontal="center"/>
    </xf>
    <xf numFmtId="165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center"/>
    </xf>
    <xf numFmtId="165" fontId="4" fillId="0" borderId="13" xfId="0" applyNumberFormat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1" fontId="4" fillId="0" borderId="11" xfId="0" applyNumberFormat="1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center" vertical="top" wrapText="1"/>
    </xf>
    <xf numFmtId="164" fontId="3" fillId="0" borderId="2" xfId="0" applyNumberFormat="1" applyFont="1" applyFill="1" applyBorder="1" applyAlignment="1">
      <alignment horizontal="center" vertical="top" wrapText="1"/>
    </xf>
    <xf numFmtId="164" fontId="3" fillId="0" borderId="12" xfId="0" applyNumberFormat="1" applyFont="1" applyFill="1" applyBorder="1" applyAlignment="1">
      <alignment horizontal="center" vertical="top" wrapText="1"/>
    </xf>
    <xf numFmtId="164" fontId="3" fillId="0" borderId="4" xfId="0" applyNumberFormat="1" applyFont="1" applyFill="1" applyBorder="1" applyAlignment="1">
      <alignment horizontal="center" vertical="top" wrapText="1"/>
    </xf>
    <xf numFmtId="164" fontId="3" fillId="0" borderId="5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wrapText="1"/>
    </xf>
    <xf numFmtId="0" fontId="4" fillId="0" borderId="9" xfId="0" applyFont="1" applyFill="1" applyBorder="1"/>
    <xf numFmtId="164" fontId="3" fillId="0" borderId="13" xfId="0" applyNumberFormat="1" applyFont="1" applyFill="1" applyBorder="1" applyAlignment="1">
      <alignment horizontal="center" vertical="top" wrapText="1"/>
    </xf>
    <xf numFmtId="164" fontId="3" fillId="0" borderId="9" xfId="0" applyNumberFormat="1" applyFont="1" applyFill="1" applyBorder="1" applyAlignment="1">
      <alignment horizontal="center" vertical="top" wrapText="1"/>
    </xf>
    <xf numFmtId="164" fontId="3" fillId="0" borderId="10" xfId="0" applyNumberFormat="1" applyFont="1" applyFill="1" applyBorder="1" applyAlignment="1">
      <alignment horizontal="center" vertical="top" wrapText="1"/>
    </xf>
    <xf numFmtId="164" fontId="3" fillId="0" borderId="1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wrapText="1"/>
    </xf>
    <xf numFmtId="0" fontId="4" fillId="0" borderId="5" xfId="0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164" fontId="4" fillId="0" borderId="2" xfId="0" applyNumberFormat="1" applyFont="1" applyFill="1" applyBorder="1" applyAlignment="1">
      <alignment horizontal="center"/>
    </xf>
    <xf numFmtId="0" fontId="3" fillId="0" borderId="9" xfId="0" applyFont="1" applyFill="1" applyBorder="1" applyAlignment="1">
      <alignment wrapText="1"/>
    </xf>
    <xf numFmtId="0" fontId="4" fillId="0" borderId="13" xfId="0" applyFont="1" applyBorder="1" applyAlignment="1">
      <alignment horizontal="center"/>
    </xf>
    <xf numFmtId="1" fontId="4" fillId="0" borderId="13" xfId="0" applyNumberFormat="1" applyFont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164" fontId="4" fillId="0" borderId="10" xfId="0" applyNumberFormat="1" applyFont="1" applyFill="1" applyBorder="1" applyAlignment="1">
      <alignment horizontal="center"/>
    </xf>
    <xf numFmtId="164" fontId="4" fillId="0" borderId="11" xfId="0" applyNumberFormat="1" applyFont="1" applyFill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4" xfId="0" applyNumberFormat="1" applyFill="1" applyBorder="1" applyAlignment="1">
      <alignment horizontal="center"/>
    </xf>
    <xf numFmtId="0" fontId="1" fillId="0" borderId="6" xfId="0" applyFont="1" applyBorder="1" applyAlignment="1">
      <alignment horizontal="left" vertical="top" wrapText="1" indent="2"/>
    </xf>
    <xf numFmtId="164" fontId="3" fillId="0" borderId="9" xfId="0" applyNumberFormat="1" applyFont="1" applyBorder="1" applyAlignment="1">
      <alignment horizontal="center" vertical="top" wrapText="1"/>
    </xf>
    <xf numFmtId="164" fontId="3" fillId="0" borderId="10" xfId="0" applyNumberFormat="1" applyFont="1" applyBorder="1" applyAlignment="1">
      <alignment horizontal="center" vertical="top" wrapText="1"/>
    </xf>
    <xf numFmtId="164" fontId="3" fillId="0" borderId="11" xfId="0" applyNumberFormat="1" applyFont="1" applyBorder="1" applyAlignment="1">
      <alignment horizontal="center" vertical="top" wrapText="1"/>
    </xf>
    <xf numFmtId="0" fontId="4" fillId="0" borderId="5" xfId="0" applyFont="1" applyFill="1" applyBorder="1" applyAlignment="1">
      <alignment horizontal="left"/>
    </xf>
    <xf numFmtId="0" fontId="4" fillId="0" borderId="13" xfId="0" applyFont="1" applyFill="1" applyBorder="1" applyAlignment="1">
      <alignment horizontal="left"/>
    </xf>
    <xf numFmtId="0" fontId="4" fillId="0" borderId="5" xfId="0" applyFont="1" applyBorder="1"/>
    <xf numFmtId="1" fontId="3" fillId="0" borderId="1" xfId="0" applyNumberFormat="1" applyFont="1" applyFill="1" applyBorder="1" applyAlignment="1">
      <alignment horizontal="center" wrapText="1"/>
    </xf>
    <xf numFmtId="1" fontId="3" fillId="0" borderId="0" xfId="0" applyNumberFormat="1" applyFont="1" applyFill="1" applyBorder="1" applyAlignment="1">
      <alignment horizontal="center" wrapText="1"/>
    </xf>
    <xf numFmtId="1" fontId="3" fillId="0" borderId="2" xfId="0" applyNumberFormat="1" applyFont="1" applyFill="1" applyBorder="1" applyAlignment="1">
      <alignment horizontal="center" wrapText="1"/>
    </xf>
    <xf numFmtId="0" fontId="4" fillId="0" borderId="13" xfId="0" applyFont="1" applyBorder="1"/>
    <xf numFmtId="1" fontId="3" fillId="0" borderId="11" xfId="0" applyNumberFormat="1" applyFont="1" applyFill="1" applyBorder="1" applyAlignment="1">
      <alignment horizontal="center" wrapText="1"/>
    </xf>
    <xf numFmtId="1" fontId="1" fillId="0" borderId="3" xfId="0" applyNumberFormat="1" applyFont="1" applyFill="1" applyBorder="1" applyAlignment="1">
      <alignment horizontal="center" wrapText="1"/>
    </xf>
    <xf numFmtId="1" fontId="1" fillId="0" borderId="12" xfId="0" applyNumberFormat="1" applyFont="1" applyFill="1" applyBorder="1" applyAlignment="1">
      <alignment horizontal="center" wrapText="1"/>
    </xf>
    <xf numFmtId="1" fontId="1" fillId="0" borderId="4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/>
    <xf numFmtId="49" fontId="1" fillId="0" borderId="6" xfId="0" applyNumberFormat="1" applyFont="1" applyFill="1" applyBorder="1" applyAlignment="1"/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5" fontId="0" fillId="0" borderId="2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/>
    </xf>
    <xf numFmtId="1" fontId="1" fillId="0" borderId="12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/>
    </xf>
    <xf numFmtId="165" fontId="4" fillId="0" borderId="0" xfId="0" applyNumberFormat="1" applyFont="1" applyFill="1" applyBorder="1"/>
    <xf numFmtId="1" fontId="4" fillId="0" borderId="0" xfId="0" applyNumberFormat="1" applyFont="1" applyFill="1" applyBorder="1"/>
    <xf numFmtId="1" fontId="4" fillId="0" borderId="3" xfId="0" applyNumberFormat="1" applyFont="1" applyFill="1" applyBorder="1" applyAlignment="1">
      <alignment horizontal="center"/>
    </xf>
    <xf numFmtId="0" fontId="2" fillId="0" borderId="5" xfId="0" applyFont="1" applyFill="1" applyBorder="1"/>
    <xf numFmtId="0" fontId="2" fillId="0" borderId="5" xfId="0" applyFont="1" applyFill="1" applyBorder="1" applyAlignment="1">
      <alignment horizontal="left" indent="2"/>
    </xf>
    <xf numFmtId="0" fontId="2" fillId="0" borderId="6" xfId="0" applyFont="1" applyFill="1" applyBorder="1"/>
    <xf numFmtId="0" fontId="2" fillId="0" borderId="1" xfId="0" applyFont="1" applyFill="1" applyBorder="1" applyAlignment="1">
      <alignment horizontal="left" indent="2"/>
    </xf>
    <xf numFmtId="0" fontId="2" fillId="0" borderId="3" xfId="0" applyFont="1" applyFill="1" applyBorder="1"/>
    <xf numFmtId="0" fontId="0" fillId="0" borderId="8" xfId="0" applyBorder="1" applyAlignment="1">
      <alignment horizontal="center"/>
    </xf>
    <xf numFmtId="1" fontId="4" fillId="0" borderId="0" xfId="0" applyNumberFormat="1" applyFont="1" applyAlignment="1"/>
    <xf numFmtId="0" fontId="1" fillId="0" borderId="5" xfId="0" applyFont="1" applyFill="1" applyBorder="1" applyAlignment="1">
      <alignment horizontal="left" wrapText="1" indent="1"/>
    </xf>
    <xf numFmtId="0" fontId="1" fillId="0" borderId="6" xfId="0" applyFont="1" applyFill="1" applyBorder="1" applyAlignment="1">
      <alignment horizontal="left" wrapText="1" indent="1"/>
    </xf>
    <xf numFmtId="0" fontId="1" fillId="0" borderId="1" xfId="0" applyFont="1" applyFill="1" applyBorder="1" applyAlignment="1">
      <alignment horizontal="left" wrapText="1" indent="1"/>
    </xf>
    <xf numFmtId="0" fontId="1" fillId="0" borderId="3" xfId="0" applyFont="1" applyFill="1" applyBorder="1" applyAlignment="1">
      <alignment horizontal="left" wrapText="1" indent="1"/>
    </xf>
    <xf numFmtId="0" fontId="4" fillId="0" borderId="13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1" fontId="0" fillId="0" borderId="0" xfId="0" applyNumberFormat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1" fillId="0" borderId="0" xfId="0" applyNumberFormat="1" applyFont="1" applyFill="1" applyAlignment="1">
      <alignment wrapText="1"/>
    </xf>
    <xf numFmtId="0" fontId="0" fillId="0" borderId="7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/>
    </xf>
    <xf numFmtId="0" fontId="9" fillId="2" borderId="0" xfId="0" applyFont="1" applyFill="1"/>
    <xf numFmtId="0" fontId="9" fillId="0" borderId="0" xfId="0" applyFont="1" applyFill="1"/>
    <xf numFmtId="0" fontId="9" fillId="0" borderId="0" xfId="0" applyFont="1" applyFill="1" applyBorder="1"/>
    <xf numFmtId="164" fontId="2" fillId="0" borderId="0" xfId="0" applyNumberFormat="1" applyFont="1" applyFill="1" applyBorder="1"/>
    <xf numFmtId="1" fontId="2" fillId="0" borderId="0" xfId="0" applyNumberFormat="1" applyFont="1" applyFill="1" applyBorder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vertical="top"/>
    </xf>
    <xf numFmtId="0" fontId="9" fillId="2" borderId="0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vertical="top" wrapText="1"/>
    </xf>
    <xf numFmtId="164" fontId="3" fillId="0" borderId="3" xfId="0" applyNumberFormat="1" applyFont="1" applyFill="1" applyBorder="1" applyAlignment="1">
      <alignment horizontal="center" vertical="top" wrapText="1"/>
    </xf>
    <xf numFmtId="0" fontId="9" fillId="0" borderId="0" xfId="0" applyFont="1" applyFill="1" applyAlignment="1">
      <alignment horizontal="left" vertical="top"/>
    </xf>
    <xf numFmtId="6" fontId="0" fillId="0" borderId="7" xfId="0" applyNumberFormat="1" applyBorder="1" applyAlignment="1">
      <alignment horizontal="center"/>
    </xf>
    <xf numFmtId="6" fontId="0" fillId="0" borderId="14" xfId="0" applyNumberFormat="1" applyBorder="1" applyAlignment="1">
      <alignment horizontal="center"/>
    </xf>
    <xf numFmtId="6" fontId="0" fillId="0" borderId="14" xfId="0" applyNumberFormat="1" applyFill="1" applyBorder="1" applyAlignment="1">
      <alignment horizontal="center"/>
    </xf>
    <xf numFmtId="6" fontId="0" fillId="0" borderId="8" xfId="0" applyNumberFormat="1" applyFill="1" applyBorder="1" applyAlignment="1">
      <alignment horizontal="center"/>
    </xf>
    <xf numFmtId="1" fontId="0" fillId="0" borderId="0" xfId="0" applyNumberFormat="1"/>
    <xf numFmtId="1" fontId="0" fillId="0" borderId="0" xfId="0" applyNumberFormat="1" applyFill="1"/>
    <xf numFmtId="165" fontId="0" fillId="0" borderId="0" xfId="0" applyNumberFormat="1"/>
    <xf numFmtId="0" fontId="8" fillId="3" borderId="9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" fillId="0" borderId="1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9" fillId="2" borderId="12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wrapText="1"/>
    </xf>
    <xf numFmtId="0" fontId="0" fillId="0" borderId="7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13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7" xfId="0" applyBorder="1" applyAlignment="1"/>
    <xf numFmtId="0" fontId="0" fillId="0" borderId="14" xfId="0" applyBorder="1" applyAlignment="1"/>
    <xf numFmtId="0" fontId="0" fillId="0" borderId="8" xfId="0" applyBorder="1" applyAlignment="1"/>
    <xf numFmtId="0" fontId="0" fillId="0" borderId="7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E83F35"/>
      <rgbColor rgb="0099BFC2"/>
      <rgbColor rgb="00156570"/>
      <rgbColor rgb="00B4A76C"/>
      <rgbColor rgb="00782327"/>
      <rgbColor rgb="00A5ACAF"/>
      <rgbColor rgb="0037424A"/>
      <rgbColor rgb="00E83F35"/>
      <rgbColor rgb="00E83F35"/>
      <rgbColor rgb="0099BFC2"/>
      <rgbColor rgb="00156570"/>
      <rgbColor rgb="00B4A76C"/>
      <rgbColor rgb="00782327"/>
      <rgbColor rgb="00A5ACAF"/>
      <rgbColor rgb="0037424A"/>
      <rgbColor rgb="00E83F35"/>
      <rgbColor rgb="0000CCFF"/>
      <rgbColor rgb="00CCFFFF"/>
      <rgbColor rgb="00CCFFCC"/>
      <rgbColor rgb="00FFFF99"/>
      <rgbColor rgb="0099CCFF"/>
      <rgbColor rgb="00E83F35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workbookViewId="0">
      <selection activeCell="F4" sqref="F4"/>
    </sheetView>
  </sheetViews>
  <sheetFormatPr defaultRowHeight="12.75" x14ac:dyDescent="0.2"/>
  <cols>
    <col min="2" max="2" width="13.42578125" customWidth="1"/>
    <col min="3" max="3" width="105.7109375" customWidth="1"/>
  </cols>
  <sheetData>
    <row r="1" spans="1:12" s="20" customFormat="1" ht="15.75" x14ac:dyDescent="0.25">
      <c r="A1" s="279" t="s">
        <v>168</v>
      </c>
      <c r="B1" s="280"/>
      <c r="C1" s="280"/>
      <c r="D1" s="281"/>
    </row>
    <row r="2" spans="1:12" s="20" customFormat="1" ht="15" x14ac:dyDescent="0.2">
      <c r="A2" s="282" t="s">
        <v>90</v>
      </c>
      <c r="B2" s="283"/>
      <c r="C2" s="283"/>
      <c r="D2" s="284"/>
    </row>
    <row r="3" spans="1:12" s="20" customFormat="1" x14ac:dyDescent="0.2">
      <c r="A3" s="84"/>
      <c r="B3" s="89"/>
      <c r="C3" s="83"/>
      <c r="D3" s="85"/>
    </row>
    <row r="4" spans="1:12" s="20" customFormat="1" x14ac:dyDescent="0.2">
      <c r="A4" s="84"/>
      <c r="B4" s="89"/>
      <c r="C4" s="83"/>
      <c r="D4" s="85"/>
    </row>
    <row r="5" spans="1:12" s="20" customFormat="1" x14ac:dyDescent="0.2">
      <c r="A5" s="84"/>
      <c r="B5" s="89"/>
      <c r="C5" s="83"/>
      <c r="D5" s="85"/>
    </row>
    <row r="6" spans="1:12" ht="15" x14ac:dyDescent="0.2">
      <c r="A6" s="87"/>
      <c r="B6" s="90" t="str">
        <f>T.1a!A1</f>
        <v>Table 1a.</v>
      </c>
      <c r="C6" s="91" t="str">
        <f>T.1a!B1</f>
        <v>Per cent of the number of payments, by merchant category and payment method</v>
      </c>
      <c r="D6" s="85"/>
      <c r="E6" s="20"/>
      <c r="F6" s="20"/>
      <c r="G6" s="20"/>
      <c r="H6" s="20"/>
      <c r="I6" s="20"/>
      <c r="J6" s="20"/>
      <c r="K6" s="20"/>
      <c r="L6" s="20"/>
    </row>
    <row r="7" spans="1:12" ht="15" x14ac:dyDescent="0.2">
      <c r="A7" s="87"/>
      <c r="B7" s="90" t="str">
        <f>T.1b!A1</f>
        <v xml:space="preserve">Table 1b. </v>
      </c>
      <c r="C7" s="91" t="str">
        <f>T.1b!B1</f>
        <v>Per cent of the value of payments, by merchant category and payment method</v>
      </c>
      <c r="D7" s="85"/>
      <c r="E7" s="20"/>
      <c r="F7" s="20"/>
      <c r="G7" s="20"/>
      <c r="H7" s="20"/>
      <c r="I7" s="20"/>
      <c r="J7" s="20"/>
      <c r="K7" s="20"/>
      <c r="L7" s="20"/>
    </row>
    <row r="8" spans="1:12" ht="15" x14ac:dyDescent="0.2">
      <c r="A8" s="86"/>
      <c r="B8" s="91"/>
      <c r="C8" s="91"/>
      <c r="D8" s="85"/>
      <c r="E8" s="20"/>
      <c r="F8" s="20"/>
      <c r="G8" s="20"/>
      <c r="H8" s="20"/>
      <c r="I8" s="20"/>
      <c r="J8" s="20"/>
      <c r="K8" s="20"/>
      <c r="L8" s="20"/>
    </row>
    <row r="9" spans="1:12" ht="15" x14ac:dyDescent="0.2">
      <c r="A9" s="87"/>
      <c r="B9" s="90" t="str">
        <f>T.2a!A1</f>
        <v xml:space="preserve">Table 2a. </v>
      </c>
      <c r="C9" s="91" t="str">
        <f>T.2a!B1</f>
        <v>Per cent of the number of transactions by merchant category and payment channel</v>
      </c>
      <c r="D9" s="85"/>
      <c r="E9" s="20"/>
      <c r="F9" s="20"/>
      <c r="G9" s="20"/>
      <c r="H9" s="20"/>
      <c r="I9" s="20"/>
      <c r="J9" s="20"/>
      <c r="K9" s="20"/>
      <c r="L9" s="20"/>
    </row>
    <row r="10" spans="1:12" ht="15" x14ac:dyDescent="0.2">
      <c r="A10" s="87"/>
      <c r="B10" s="90" t="str">
        <f>T.2b!A1</f>
        <v xml:space="preserve">Table 2b. </v>
      </c>
      <c r="C10" s="91" t="str">
        <f>T.2b!B1</f>
        <v>Per cent of the value of transactions by merchant category and payment channel</v>
      </c>
      <c r="D10" s="85"/>
      <c r="E10" s="20"/>
    </row>
    <row r="11" spans="1:12" ht="15" x14ac:dyDescent="0.2">
      <c r="A11" s="86"/>
      <c r="B11" s="91"/>
      <c r="C11" s="91"/>
      <c r="D11" s="85"/>
      <c r="E11" s="20"/>
    </row>
    <row r="12" spans="1:12" ht="15" x14ac:dyDescent="0.2">
      <c r="A12" s="87"/>
      <c r="B12" s="90" t="str">
        <f>T.3a!A1</f>
        <v xml:space="preserve">Table 3a. </v>
      </c>
      <c r="C12" s="91" t="str">
        <f>T.3a!B1</f>
        <v xml:space="preserve">Per cent of the number of payments, by payment method and payment channel </v>
      </c>
      <c r="D12" s="85"/>
      <c r="E12" s="20"/>
    </row>
    <row r="13" spans="1:12" ht="15" x14ac:dyDescent="0.2">
      <c r="A13" s="87"/>
      <c r="B13" s="90" t="str">
        <f>T.3b!A1</f>
        <v xml:space="preserve">Table 3b. </v>
      </c>
      <c r="C13" s="91" t="str">
        <f>T.3b!B1</f>
        <v xml:space="preserve">Per cent of the value of payments, by payment method and payment channel </v>
      </c>
      <c r="D13" s="85"/>
      <c r="E13" s="20"/>
    </row>
    <row r="14" spans="1:12" ht="15" x14ac:dyDescent="0.2">
      <c r="A14" s="86"/>
      <c r="B14" s="91"/>
      <c r="C14" s="91"/>
      <c r="D14" s="85"/>
      <c r="E14" s="20"/>
    </row>
    <row r="15" spans="1:12" ht="15" x14ac:dyDescent="0.2">
      <c r="A15" s="87"/>
      <c r="B15" s="90" t="str">
        <f>T.4a!A1</f>
        <v xml:space="preserve">Table 4a. </v>
      </c>
      <c r="C15" s="91" t="str">
        <f>T.4a!B1</f>
        <v>Per cent of the number of card payments at the point of sale, by merchant category and card action</v>
      </c>
      <c r="D15" s="85"/>
      <c r="E15" s="20"/>
    </row>
    <row r="16" spans="1:12" ht="15" x14ac:dyDescent="0.2">
      <c r="A16" s="87"/>
      <c r="B16" s="90" t="str">
        <f>T.4b!A1</f>
        <v xml:space="preserve">Table 4b. </v>
      </c>
      <c r="C16" s="91" t="str">
        <f>T.4b!B1</f>
        <v>Median value of card payments at the point of sale, by merchant category and card action</v>
      </c>
      <c r="D16" s="85"/>
      <c r="E16" s="20"/>
    </row>
    <row r="17" spans="1:12" ht="15" x14ac:dyDescent="0.2">
      <c r="A17" s="86"/>
      <c r="B17" s="91"/>
      <c r="C17" s="91"/>
      <c r="D17" s="85"/>
      <c r="E17" s="20"/>
    </row>
    <row r="18" spans="1:12" ht="15" x14ac:dyDescent="0.2">
      <c r="A18" s="86"/>
      <c r="B18" s="90" t="str">
        <f>T.5!A1</f>
        <v xml:space="preserve">Table 5. </v>
      </c>
      <c r="C18" s="91" t="str">
        <f>T.5!B1</f>
        <v>Per cent of the number of payments, by payment value and payment method</v>
      </c>
      <c r="D18" s="85"/>
      <c r="E18" s="20"/>
    </row>
    <row r="19" spans="1:12" ht="15" x14ac:dyDescent="0.2">
      <c r="A19" s="86"/>
      <c r="B19" s="91"/>
      <c r="C19" s="91"/>
      <c r="D19" s="85"/>
      <c r="E19" s="20"/>
    </row>
    <row r="20" spans="1:12" ht="15" x14ac:dyDescent="0.2">
      <c r="A20" s="87"/>
      <c r="B20" s="90" t="str">
        <f>T.6!A1</f>
        <v xml:space="preserve">Table 6. </v>
      </c>
      <c r="C20" s="91" t="str">
        <f>T.6!B1</f>
        <v xml:space="preserve">Per cent of the number of payments, by age, household income and payment channel </v>
      </c>
      <c r="D20" s="85"/>
      <c r="E20" s="20"/>
    </row>
    <row r="21" spans="1:12" ht="15" x14ac:dyDescent="0.2">
      <c r="A21" s="86"/>
      <c r="B21" s="90"/>
      <c r="C21" s="91"/>
      <c r="D21" s="85"/>
      <c r="E21" s="20"/>
      <c r="F21" s="20"/>
      <c r="G21" s="20"/>
      <c r="H21" s="20"/>
      <c r="I21" s="20"/>
      <c r="J21" s="20"/>
      <c r="K21" s="20"/>
      <c r="L21" s="20"/>
    </row>
    <row r="22" spans="1:12" ht="15" x14ac:dyDescent="0.2">
      <c r="A22" s="86"/>
      <c r="B22" s="90" t="str">
        <f>T.7!A1</f>
        <v xml:space="preserve">Table 7. </v>
      </c>
      <c r="C22" s="91" t="str">
        <f>T.7!B1</f>
        <v xml:space="preserve">Per cent of the number of payments, by age, household income and payment method </v>
      </c>
      <c r="D22" s="85"/>
      <c r="E22" s="20"/>
      <c r="F22" s="20"/>
      <c r="G22" s="20"/>
      <c r="H22" s="20"/>
      <c r="I22" s="20"/>
      <c r="J22" s="20"/>
      <c r="K22" s="20"/>
      <c r="L22" s="20"/>
    </row>
    <row r="23" spans="1:12" ht="15" x14ac:dyDescent="0.2">
      <c r="A23" s="86"/>
      <c r="B23" s="90"/>
      <c r="C23" s="91"/>
      <c r="D23" s="85"/>
      <c r="E23" s="20"/>
      <c r="F23" s="20"/>
      <c r="G23" s="20"/>
      <c r="H23" s="20"/>
      <c r="I23" s="20"/>
      <c r="J23" s="20"/>
      <c r="K23" s="20"/>
      <c r="L23" s="20"/>
    </row>
    <row r="24" spans="1:12" ht="15" x14ac:dyDescent="0.2">
      <c r="A24" s="87"/>
      <c r="B24" s="90" t="str">
        <f>T.8!A1</f>
        <v xml:space="preserve">Table 8. </v>
      </c>
      <c r="C24" s="91" t="str">
        <f>T.8!B1</f>
        <v>Surcharges paid on card payments, by merchant category</v>
      </c>
      <c r="D24" s="85"/>
      <c r="E24" s="20"/>
      <c r="F24" s="20"/>
      <c r="G24" s="20"/>
      <c r="H24" s="20"/>
      <c r="I24" s="20"/>
      <c r="J24" s="20"/>
      <c r="K24" s="20"/>
      <c r="L24" s="20"/>
    </row>
    <row r="25" spans="1:12" ht="15" x14ac:dyDescent="0.2">
      <c r="A25" s="86"/>
      <c r="B25" s="91"/>
      <c r="C25" s="91"/>
      <c r="D25" s="85"/>
      <c r="E25" s="20"/>
      <c r="F25" s="20"/>
      <c r="G25" s="20"/>
      <c r="H25" s="20"/>
      <c r="I25" s="20"/>
      <c r="J25" s="20"/>
      <c r="K25" s="20"/>
      <c r="L25" s="20"/>
    </row>
    <row r="26" spans="1:12" ht="15" x14ac:dyDescent="0.2">
      <c r="A26" s="87"/>
      <c r="B26" s="90" t="str">
        <f>T.9!A1</f>
        <v xml:space="preserve">Table 9. </v>
      </c>
      <c r="C26" s="91" t="str">
        <f>T.9!B1</f>
        <v>Per cent of the number of card payments where a surcharge was paid, by age and household income</v>
      </c>
      <c r="D26" s="85"/>
      <c r="E26" s="20"/>
      <c r="F26" s="20"/>
      <c r="G26" s="20"/>
      <c r="H26" s="20"/>
      <c r="I26" s="20"/>
      <c r="J26" s="20"/>
      <c r="K26" s="20"/>
      <c r="L26" s="20"/>
    </row>
    <row r="27" spans="1:12" ht="15" x14ac:dyDescent="0.2">
      <c r="A27" s="86"/>
      <c r="B27" s="91"/>
      <c r="C27" s="91"/>
      <c r="D27" s="85"/>
      <c r="E27" s="20"/>
    </row>
    <row r="28" spans="1:12" ht="15" x14ac:dyDescent="0.2">
      <c r="A28" s="87"/>
      <c r="B28" s="90" t="str">
        <f>T.10!A1</f>
        <v xml:space="preserve">Table 10. </v>
      </c>
      <c r="C28" s="91" t="str">
        <f>T.10!B1</f>
        <v>Important factors for choice of payment method at the point of sale, by in-person payment method</v>
      </c>
      <c r="D28" s="85"/>
      <c r="E28" s="20"/>
    </row>
    <row r="29" spans="1:12" ht="15" x14ac:dyDescent="0.2">
      <c r="A29" s="86"/>
      <c r="B29" s="91"/>
      <c r="C29" s="91"/>
      <c r="D29" s="85"/>
      <c r="E29" s="20"/>
    </row>
    <row r="30" spans="1:12" ht="15" x14ac:dyDescent="0.2">
      <c r="A30" s="87"/>
      <c r="B30" s="90" t="str">
        <f>T.11!A1</f>
        <v xml:space="preserve">Table 11. </v>
      </c>
      <c r="C30" s="91" t="str">
        <f>T.11!B1</f>
        <v>Number and value of banknote holdings at the start of the survey, by age and household income</v>
      </c>
      <c r="D30" s="85"/>
      <c r="E30" s="20"/>
    </row>
    <row r="31" spans="1:12" ht="15" x14ac:dyDescent="0.2">
      <c r="A31" s="86"/>
      <c r="B31" s="91"/>
      <c r="C31" s="91"/>
      <c r="D31" s="85"/>
      <c r="E31" s="20"/>
    </row>
    <row r="32" spans="1:12" ht="15" x14ac:dyDescent="0.2">
      <c r="A32" s="87"/>
      <c r="B32" s="90" t="str">
        <f>T.12!A1</f>
        <v xml:space="preserve">Table 12. </v>
      </c>
      <c r="C32" s="91" t="str">
        <f>T.12!B1</f>
        <v>Mean number of banknotes in wallet at the start of the survey, by age, household income and denomination</v>
      </c>
      <c r="D32" s="85"/>
      <c r="E32" s="20"/>
    </row>
    <row r="33" spans="1:5" ht="15" x14ac:dyDescent="0.2">
      <c r="A33" s="86"/>
      <c r="B33" s="91"/>
      <c r="C33" s="91"/>
      <c r="D33" s="85"/>
      <c r="E33" s="20"/>
    </row>
    <row r="34" spans="1:5" ht="15" x14ac:dyDescent="0.2">
      <c r="A34" s="87"/>
      <c r="B34" s="90" t="str">
        <f>T.13a!A1</f>
        <v xml:space="preserve">Table 13a. </v>
      </c>
      <c r="C34" s="91" t="str">
        <f>T.13a!B1</f>
        <v>Mean number of cash top-ups per person per week, by withdrawal method</v>
      </c>
      <c r="D34" s="85"/>
      <c r="E34" s="20"/>
    </row>
    <row r="35" spans="1:5" ht="15" x14ac:dyDescent="0.2">
      <c r="A35" s="87"/>
      <c r="B35" s="90" t="str">
        <f>T.13b!A1</f>
        <v xml:space="preserve">Table 13b. </v>
      </c>
      <c r="C35" s="91" t="str">
        <f>T.13b!B1</f>
        <v>Median value of cash top-ups, by age, household income and withdrawal method</v>
      </c>
      <c r="D35" s="85"/>
      <c r="E35" s="20"/>
    </row>
    <row r="36" spans="1:5" ht="15" x14ac:dyDescent="0.2">
      <c r="A36" s="87"/>
      <c r="B36" s="90"/>
      <c r="C36" s="91"/>
      <c r="D36" s="85"/>
      <c r="E36" s="20"/>
    </row>
    <row r="37" spans="1:5" ht="15" x14ac:dyDescent="0.2">
      <c r="A37" s="87"/>
      <c r="B37" s="90"/>
      <c r="C37" s="91"/>
      <c r="D37" s="85"/>
      <c r="E37" s="20"/>
    </row>
    <row r="38" spans="1:5" ht="15" x14ac:dyDescent="0.2">
      <c r="A38" s="87"/>
      <c r="B38" s="92" t="s">
        <v>91</v>
      </c>
      <c r="C38" s="91" t="s">
        <v>158</v>
      </c>
      <c r="D38" s="85"/>
      <c r="E38" s="20"/>
    </row>
    <row r="39" spans="1:5" ht="15" x14ac:dyDescent="0.2">
      <c r="A39" s="93"/>
      <c r="B39" s="94"/>
      <c r="C39" s="95"/>
      <c r="D39" s="88"/>
      <c r="E39" s="20"/>
    </row>
    <row r="40" spans="1:5" x14ac:dyDescent="0.2">
      <c r="C40" s="20"/>
      <c r="D40" s="20"/>
      <c r="E40" s="20"/>
    </row>
  </sheetData>
  <mergeCells count="2">
    <mergeCell ref="A1:D1"/>
    <mergeCell ref="A2:D2"/>
  </mergeCells>
  <hyperlinks>
    <hyperlink ref="B6" location="T.1a!A1" display="T.1a"/>
    <hyperlink ref="B7" location="T.1b!A1" display="T.1b"/>
    <hyperlink ref="B9" location="T.2a!A1" display="T.2a!A1"/>
    <hyperlink ref="B10" location="T.2b!A1" display="T.2b!A1"/>
    <hyperlink ref="B12" location="T.3a!A1" display="T.3a!A1"/>
    <hyperlink ref="B13" location="T.3b!A1" display="T.3b!A1"/>
    <hyperlink ref="B15" location="T.4a!A1" display="T.4a!A1"/>
    <hyperlink ref="B16" location="T.4b!A1" display="T.4b!A1"/>
    <hyperlink ref="B20" location="T.6!A1" display="T.6!A1"/>
    <hyperlink ref="B24" location="T.8!A1" display="T.8!A1"/>
    <hyperlink ref="B26" location="T.9!A1" display="T.9!A1"/>
    <hyperlink ref="B28" location="T.10!A1" display="T.10!A1"/>
    <hyperlink ref="B30" location="T.11!A1" display="T.11!A1"/>
    <hyperlink ref="B32" location="T.12!A1" display="T.12!A1"/>
    <hyperlink ref="B34" location="T.13a!A1" display="T.13a!A1"/>
    <hyperlink ref="B35" location="T.13b!A1" display="T.13b!A1"/>
    <hyperlink ref="B18" location="T.5!A1" display="T.5!A1"/>
    <hyperlink ref="B22" location="T.7!A1" display="T.7!A1"/>
  </hyperlink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workbookViewId="0">
      <selection activeCell="D19" sqref="D19"/>
    </sheetView>
  </sheetViews>
  <sheetFormatPr defaultRowHeight="12.75" x14ac:dyDescent="0.2"/>
  <cols>
    <col min="1" max="1" width="30.7109375" style="38" customWidth="1"/>
    <col min="2" max="2" width="16.7109375" style="38" customWidth="1"/>
    <col min="3" max="10" width="12.7109375" style="38" customWidth="1"/>
    <col min="11" max="16384" width="9.140625" style="38"/>
  </cols>
  <sheetData>
    <row r="1" spans="1:10" s="263" customFormat="1" ht="33" customHeight="1" x14ac:dyDescent="0.2">
      <c r="A1" s="266" t="s">
        <v>72</v>
      </c>
      <c r="B1" s="266" t="s">
        <v>124</v>
      </c>
      <c r="C1" s="261"/>
      <c r="D1" s="261"/>
      <c r="E1" s="261"/>
      <c r="F1" s="261"/>
      <c r="G1" s="261"/>
      <c r="H1" s="261"/>
      <c r="I1" s="261"/>
      <c r="J1" s="261"/>
    </row>
    <row r="2" spans="1:10" ht="12.75" customHeight="1" x14ac:dyDescent="0.2">
      <c r="A2" s="285" t="s">
        <v>93</v>
      </c>
      <c r="B2" s="285" t="s">
        <v>24</v>
      </c>
      <c r="C2" s="3" t="s">
        <v>95</v>
      </c>
      <c r="D2" s="4"/>
      <c r="E2" s="4"/>
      <c r="F2" s="4"/>
      <c r="G2" s="4"/>
      <c r="H2" s="4"/>
      <c r="I2" s="4"/>
      <c r="J2" s="5"/>
    </row>
    <row r="3" spans="1:10" ht="38.25" x14ac:dyDescent="0.2">
      <c r="A3" s="286"/>
      <c r="B3" s="286"/>
      <c r="C3" s="100" t="s">
        <v>0</v>
      </c>
      <c r="D3" s="101" t="s">
        <v>15</v>
      </c>
      <c r="E3" s="101" t="s">
        <v>56</v>
      </c>
      <c r="F3" s="101" t="s">
        <v>16</v>
      </c>
      <c r="G3" s="101" t="s">
        <v>1</v>
      </c>
      <c r="H3" s="101" t="s">
        <v>99</v>
      </c>
      <c r="I3" s="101" t="s">
        <v>2</v>
      </c>
      <c r="J3" s="102" t="s">
        <v>3</v>
      </c>
    </row>
    <row r="4" spans="1:10" x14ac:dyDescent="0.2">
      <c r="A4" s="184" t="s">
        <v>74</v>
      </c>
      <c r="B4" s="185">
        <v>100</v>
      </c>
      <c r="C4" s="186">
        <v>47</v>
      </c>
      <c r="D4" s="187">
        <v>24</v>
      </c>
      <c r="E4" s="187">
        <v>19</v>
      </c>
      <c r="F4" s="187">
        <v>0</v>
      </c>
      <c r="G4" s="187">
        <v>3</v>
      </c>
      <c r="H4" s="187">
        <v>2</v>
      </c>
      <c r="I4" s="187">
        <v>3</v>
      </c>
      <c r="J4" s="188">
        <v>2</v>
      </c>
    </row>
    <row r="5" spans="1:10" x14ac:dyDescent="0.2">
      <c r="A5" s="52"/>
      <c r="B5" s="182"/>
      <c r="C5" s="183"/>
      <c r="D5" s="178"/>
      <c r="E5" s="178"/>
      <c r="F5" s="178"/>
      <c r="G5" s="178"/>
      <c r="H5" s="178"/>
      <c r="I5" s="178"/>
      <c r="J5" s="179"/>
    </row>
    <row r="6" spans="1:10" x14ac:dyDescent="0.2">
      <c r="A6" s="80" t="s">
        <v>65</v>
      </c>
      <c r="B6" s="50">
        <v>28</v>
      </c>
      <c r="C6" s="44">
        <v>72</v>
      </c>
      <c r="D6" s="41">
        <v>16</v>
      </c>
      <c r="E6" s="41">
        <v>11</v>
      </c>
      <c r="F6" s="41">
        <v>0</v>
      </c>
      <c r="G6" s="41">
        <v>0</v>
      </c>
      <c r="H6" s="41">
        <v>0</v>
      </c>
      <c r="I6" s="41">
        <v>0</v>
      </c>
      <c r="J6" s="55">
        <v>0</v>
      </c>
    </row>
    <row r="7" spans="1:10" x14ac:dyDescent="0.2">
      <c r="A7" s="236" t="s">
        <v>4</v>
      </c>
      <c r="B7" s="50">
        <v>2</v>
      </c>
      <c r="C7" s="44">
        <v>76</v>
      </c>
      <c r="D7" s="41">
        <v>12</v>
      </c>
      <c r="E7" s="41">
        <v>12</v>
      </c>
      <c r="F7" s="41">
        <v>0</v>
      </c>
      <c r="G7" s="41">
        <v>0</v>
      </c>
      <c r="H7" s="41">
        <v>0</v>
      </c>
      <c r="I7" s="41">
        <v>0</v>
      </c>
      <c r="J7" s="55">
        <v>0</v>
      </c>
    </row>
    <row r="8" spans="1:10" x14ac:dyDescent="0.2">
      <c r="A8" s="236" t="s">
        <v>5</v>
      </c>
      <c r="B8" s="50">
        <v>7</v>
      </c>
      <c r="C8" s="44">
        <v>73</v>
      </c>
      <c r="D8" s="41">
        <v>16</v>
      </c>
      <c r="E8" s="41">
        <v>10</v>
      </c>
      <c r="F8" s="41">
        <v>0</v>
      </c>
      <c r="G8" s="41">
        <v>0</v>
      </c>
      <c r="H8" s="41">
        <v>0</v>
      </c>
      <c r="I8" s="41">
        <v>0</v>
      </c>
      <c r="J8" s="55">
        <v>0</v>
      </c>
    </row>
    <row r="9" spans="1:10" x14ac:dyDescent="0.2">
      <c r="A9" s="236" t="s">
        <v>6</v>
      </c>
      <c r="B9" s="50">
        <v>10</v>
      </c>
      <c r="C9" s="44">
        <v>73</v>
      </c>
      <c r="D9" s="41">
        <v>17</v>
      </c>
      <c r="E9" s="41">
        <v>9</v>
      </c>
      <c r="F9" s="41">
        <v>0</v>
      </c>
      <c r="G9" s="41">
        <v>0</v>
      </c>
      <c r="H9" s="41">
        <v>0</v>
      </c>
      <c r="I9" s="41">
        <v>0</v>
      </c>
      <c r="J9" s="55">
        <v>0</v>
      </c>
    </row>
    <row r="10" spans="1:10" x14ac:dyDescent="0.2">
      <c r="A10" s="165" t="s">
        <v>66</v>
      </c>
      <c r="B10" s="50">
        <v>9</v>
      </c>
      <c r="C10" s="44">
        <v>70</v>
      </c>
      <c r="D10" s="41">
        <v>16</v>
      </c>
      <c r="E10" s="41">
        <v>13</v>
      </c>
      <c r="F10" s="41">
        <v>0</v>
      </c>
      <c r="G10" s="41">
        <v>0</v>
      </c>
      <c r="H10" s="41">
        <v>0</v>
      </c>
      <c r="I10" s="41">
        <v>0</v>
      </c>
      <c r="J10" s="55">
        <v>0</v>
      </c>
    </row>
    <row r="11" spans="1:10" x14ac:dyDescent="0.2">
      <c r="A11" s="165"/>
      <c r="B11" s="50"/>
      <c r="C11" s="44"/>
      <c r="D11" s="41"/>
      <c r="E11" s="41"/>
      <c r="F11" s="41"/>
      <c r="G11" s="41"/>
      <c r="H11" s="41"/>
      <c r="I11" s="41"/>
      <c r="J11" s="55"/>
    </row>
    <row r="12" spans="1:10" x14ac:dyDescent="0.2">
      <c r="A12" s="80" t="s">
        <v>67</v>
      </c>
      <c r="B12" s="50">
        <v>10</v>
      </c>
      <c r="C12" s="44">
        <v>41</v>
      </c>
      <c r="D12" s="41">
        <v>32</v>
      </c>
      <c r="E12" s="41">
        <v>23</v>
      </c>
      <c r="F12" s="41">
        <v>0</v>
      </c>
      <c r="G12" s="41">
        <v>1</v>
      </c>
      <c r="H12" s="41">
        <v>0</v>
      </c>
      <c r="I12" s="41">
        <v>0</v>
      </c>
      <c r="J12" s="55">
        <v>4</v>
      </c>
    </row>
    <row r="13" spans="1:10" x14ac:dyDescent="0.2">
      <c r="A13" s="236" t="s">
        <v>7</v>
      </c>
      <c r="B13" s="50">
        <v>6</v>
      </c>
      <c r="C13" s="44">
        <v>31</v>
      </c>
      <c r="D13" s="41">
        <v>39</v>
      </c>
      <c r="E13" s="41">
        <v>27</v>
      </c>
      <c r="F13" s="41">
        <v>0</v>
      </c>
      <c r="G13" s="41">
        <v>0</v>
      </c>
      <c r="H13" s="41">
        <v>0</v>
      </c>
      <c r="I13" s="41">
        <v>0</v>
      </c>
      <c r="J13" s="55">
        <v>2</v>
      </c>
    </row>
    <row r="14" spans="1:10" x14ac:dyDescent="0.2">
      <c r="A14" s="236" t="s">
        <v>8</v>
      </c>
      <c r="B14" s="50">
        <v>4</v>
      </c>
      <c r="C14" s="44">
        <v>58</v>
      </c>
      <c r="D14" s="41">
        <v>18</v>
      </c>
      <c r="E14" s="41">
        <v>16</v>
      </c>
      <c r="F14" s="41">
        <v>0</v>
      </c>
      <c r="G14" s="41">
        <v>1</v>
      </c>
      <c r="H14" s="41">
        <v>1</v>
      </c>
      <c r="I14" s="41">
        <v>0</v>
      </c>
      <c r="J14" s="55">
        <v>6</v>
      </c>
    </row>
    <row r="15" spans="1:10" x14ac:dyDescent="0.2">
      <c r="A15" s="236"/>
      <c r="B15" s="50"/>
      <c r="C15" s="44"/>
      <c r="D15" s="41"/>
      <c r="E15" s="41"/>
      <c r="F15" s="41"/>
      <c r="G15" s="41"/>
      <c r="H15" s="41"/>
      <c r="I15" s="41"/>
      <c r="J15" s="55"/>
    </row>
    <row r="16" spans="1:10" x14ac:dyDescent="0.2">
      <c r="A16" s="80" t="s">
        <v>9</v>
      </c>
      <c r="B16" s="50">
        <v>3</v>
      </c>
      <c r="C16" s="44">
        <v>50</v>
      </c>
      <c r="D16" s="41">
        <v>21</v>
      </c>
      <c r="E16" s="41">
        <v>17</v>
      </c>
      <c r="F16" s="41">
        <v>2</v>
      </c>
      <c r="G16" s="41">
        <v>2</v>
      </c>
      <c r="H16" s="41">
        <v>5</v>
      </c>
      <c r="I16" s="41">
        <v>1</v>
      </c>
      <c r="J16" s="55">
        <v>1</v>
      </c>
    </row>
    <row r="17" spans="1:10" x14ac:dyDescent="0.2">
      <c r="A17" s="52"/>
      <c r="B17" s="50"/>
      <c r="C17" s="44"/>
      <c r="D17" s="41"/>
      <c r="E17" s="41"/>
      <c r="F17" s="41"/>
      <c r="G17" s="41"/>
      <c r="H17" s="41"/>
      <c r="I17" s="41"/>
      <c r="J17" s="55"/>
    </row>
    <row r="18" spans="1:10" x14ac:dyDescent="0.2">
      <c r="A18" s="80" t="s">
        <v>68</v>
      </c>
      <c r="B18" s="50">
        <v>5</v>
      </c>
      <c r="C18" s="44">
        <v>43</v>
      </c>
      <c r="D18" s="41">
        <v>17</v>
      </c>
      <c r="E18" s="41">
        <v>23</v>
      </c>
      <c r="F18" s="41">
        <v>1</v>
      </c>
      <c r="G18" s="41">
        <v>2</v>
      </c>
      <c r="H18" s="41">
        <v>4</v>
      </c>
      <c r="I18" s="41">
        <v>7</v>
      </c>
      <c r="J18" s="55">
        <v>3</v>
      </c>
    </row>
    <row r="19" spans="1:10" x14ac:dyDescent="0.2">
      <c r="A19" s="236" t="s">
        <v>10</v>
      </c>
      <c r="B19" s="50">
        <v>1</v>
      </c>
      <c r="C19" s="44">
        <v>4</v>
      </c>
      <c r="D19" s="41">
        <v>22</v>
      </c>
      <c r="E19" s="41">
        <v>52</v>
      </c>
      <c r="F19" s="41">
        <v>1</v>
      </c>
      <c r="G19" s="41">
        <v>4</v>
      </c>
      <c r="H19" s="41">
        <v>10</v>
      </c>
      <c r="I19" s="41">
        <v>4</v>
      </c>
      <c r="J19" s="55">
        <v>3</v>
      </c>
    </row>
    <row r="20" spans="1:10" x14ac:dyDescent="0.2">
      <c r="A20" s="236" t="s">
        <v>11</v>
      </c>
      <c r="B20" s="50">
        <v>4</v>
      </c>
      <c r="C20" s="44">
        <v>49</v>
      </c>
      <c r="D20" s="41">
        <v>16</v>
      </c>
      <c r="E20" s="41">
        <v>20</v>
      </c>
      <c r="F20" s="41">
        <v>1</v>
      </c>
      <c r="G20" s="41">
        <v>1</v>
      </c>
      <c r="H20" s="41">
        <v>3</v>
      </c>
      <c r="I20" s="41">
        <v>7</v>
      </c>
      <c r="J20" s="55">
        <v>3</v>
      </c>
    </row>
    <row r="21" spans="1:10" x14ac:dyDescent="0.2">
      <c r="A21" s="236"/>
      <c r="B21" s="50"/>
      <c r="C21" s="44"/>
      <c r="D21" s="41"/>
      <c r="E21" s="41"/>
      <c r="F21" s="41"/>
      <c r="G21" s="41"/>
      <c r="H21" s="41"/>
      <c r="I21" s="41"/>
      <c r="J21" s="55"/>
    </row>
    <row r="22" spans="1:10" x14ac:dyDescent="0.2">
      <c r="A22" s="80" t="s">
        <v>69</v>
      </c>
      <c r="B22" s="50">
        <v>17</v>
      </c>
      <c r="C22" s="44">
        <v>40</v>
      </c>
      <c r="D22" s="41">
        <v>26</v>
      </c>
      <c r="E22" s="41">
        <v>22</v>
      </c>
      <c r="F22" s="41">
        <v>0</v>
      </c>
      <c r="G22" s="41">
        <v>1</v>
      </c>
      <c r="H22" s="41">
        <v>0</v>
      </c>
      <c r="I22" s="41">
        <v>8</v>
      </c>
      <c r="J22" s="55">
        <v>3</v>
      </c>
    </row>
    <row r="23" spans="1:10" x14ac:dyDescent="0.2">
      <c r="A23" s="236" t="s">
        <v>53</v>
      </c>
      <c r="B23" s="50">
        <v>15</v>
      </c>
      <c r="C23" s="44">
        <v>41</v>
      </c>
      <c r="D23" s="41">
        <v>26</v>
      </c>
      <c r="E23" s="41">
        <v>21</v>
      </c>
      <c r="F23" s="41">
        <v>0</v>
      </c>
      <c r="G23" s="41">
        <v>0</v>
      </c>
      <c r="H23" s="41">
        <v>0</v>
      </c>
      <c r="I23" s="41">
        <v>8</v>
      </c>
      <c r="J23" s="55">
        <v>3</v>
      </c>
    </row>
    <row r="24" spans="1:10" x14ac:dyDescent="0.2">
      <c r="A24" s="236" t="s">
        <v>12</v>
      </c>
      <c r="B24" s="50">
        <v>1</v>
      </c>
      <c r="C24" s="44">
        <v>16</v>
      </c>
      <c r="D24" s="41">
        <v>27</v>
      </c>
      <c r="E24" s="41">
        <v>34</v>
      </c>
      <c r="F24" s="41">
        <v>0</v>
      </c>
      <c r="G24" s="41">
        <v>1</v>
      </c>
      <c r="H24" s="41">
        <v>1</v>
      </c>
      <c r="I24" s="41">
        <v>19</v>
      </c>
      <c r="J24" s="55">
        <v>2</v>
      </c>
    </row>
    <row r="25" spans="1:10" x14ac:dyDescent="0.2">
      <c r="A25" s="236"/>
      <c r="B25" s="50"/>
      <c r="C25" s="44"/>
      <c r="D25" s="41"/>
      <c r="E25" s="41"/>
      <c r="F25" s="41"/>
      <c r="G25" s="41"/>
      <c r="H25" s="41"/>
      <c r="I25" s="41"/>
      <c r="J25" s="55"/>
    </row>
    <row r="26" spans="1:10" x14ac:dyDescent="0.2">
      <c r="A26" s="80" t="s">
        <v>54</v>
      </c>
      <c r="B26" s="50">
        <v>21</v>
      </c>
      <c r="C26" s="44">
        <v>38</v>
      </c>
      <c r="D26" s="41">
        <v>36</v>
      </c>
      <c r="E26" s="41">
        <v>23</v>
      </c>
      <c r="F26" s="41">
        <v>0</v>
      </c>
      <c r="G26" s="41">
        <v>0</v>
      </c>
      <c r="H26" s="41">
        <v>0</v>
      </c>
      <c r="I26" s="41">
        <v>0</v>
      </c>
      <c r="J26" s="55">
        <v>2</v>
      </c>
    </row>
    <row r="27" spans="1:10" x14ac:dyDescent="0.2">
      <c r="A27" s="52"/>
      <c r="B27" s="50"/>
      <c r="C27" s="44"/>
      <c r="D27" s="41"/>
      <c r="E27" s="41"/>
      <c r="F27" s="41"/>
      <c r="G27" s="41"/>
      <c r="H27" s="41"/>
      <c r="I27" s="41"/>
      <c r="J27" s="55"/>
    </row>
    <row r="28" spans="1:10" x14ac:dyDescent="0.2">
      <c r="A28" s="80" t="s">
        <v>70</v>
      </c>
      <c r="B28" s="50">
        <v>11</v>
      </c>
      <c r="C28" s="44">
        <v>18</v>
      </c>
      <c r="D28" s="41">
        <v>18</v>
      </c>
      <c r="E28" s="41">
        <v>24</v>
      </c>
      <c r="F28" s="41">
        <v>2</v>
      </c>
      <c r="G28" s="41">
        <v>26</v>
      </c>
      <c r="H28" s="41">
        <v>9</v>
      </c>
      <c r="I28" s="41">
        <v>1</v>
      </c>
      <c r="J28" s="55">
        <v>3</v>
      </c>
    </row>
    <row r="29" spans="1:10" x14ac:dyDescent="0.2">
      <c r="A29" s="236" t="s">
        <v>13</v>
      </c>
      <c r="B29" s="50">
        <v>8</v>
      </c>
      <c r="C29" s="44">
        <v>12</v>
      </c>
      <c r="D29" s="41">
        <v>14</v>
      </c>
      <c r="E29" s="41">
        <v>19</v>
      </c>
      <c r="F29" s="41">
        <v>2</v>
      </c>
      <c r="G29" s="41">
        <v>37</v>
      </c>
      <c r="H29" s="41">
        <v>12</v>
      </c>
      <c r="I29" s="41">
        <v>1</v>
      </c>
      <c r="J29" s="55">
        <v>3</v>
      </c>
    </row>
    <row r="30" spans="1:10" x14ac:dyDescent="0.2">
      <c r="A30" s="236" t="s">
        <v>14</v>
      </c>
      <c r="B30" s="50">
        <v>3</v>
      </c>
      <c r="C30" s="44">
        <v>31</v>
      </c>
      <c r="D30" s="41">
        <v>27</v>
      </c>
      <c r="E30" s="41">
        <v>35</v>
      </c>
      <c r="F30" s="41">
        <v>1</v>
      </c>
      <c r="G30" s="41">
        <v>2</v>
      </c>
      <c r="H30" s="41">
        <v>1</v>
      </c>
      <c r="I30" s="41">
        <v>0</v>
      </c>
      <c r="J30" s="55">
        <v>2</v>
      </c>
    </row>
    <row r="31" spans="1:10" x14ac:dyDescent="0.2">
      <c r="A31" s="236"/>
      <c r="B31" s="50"/>
      <c r="C31" s="44"/>
      <c r="D31" s="41"/>
      <c r="E31" s="41"/>
      <c r="F31" s="41"/>
      <c r="G31" s="41"/>
      <c r="H31" s="41"/>
      <c r="I31" s="41"/>
      <c r="J31" s="55"/>
    </row>
    <row r="32" spans="1:10" x14ac:dyDescent="0.2">
      <c r="A32" s="237" t="s">
        <v>3</v>
      </c>
      <c r="B32" s="51">
        <v>6</v>
      </c>
      <c r="C32" s="45">
        <v>46</v>
      </c>
      <c r="D32" s="56">
        <v>14</v>
      </c>
      <c r="E32" s="56">
        <v>14</v>
      </c>
      <c r="F32" s="56">
        <v>1</v>
      </c>
      <c r="G32" s="56">
        <v>5</v>
      </c>
      <c r="H32" s="56">
        <v>4</v>
      </c>
      <c r="I32" s="56">
        <v>12</v>
      </c>
      <c r="J32" s="57">
        <v>4</v>
      </c>
    </row>
    <row r="33" spans="1:10" x14ac:dyDescent="0.2">
      <c r="A33" s="260" t="s">
        <v>92</v>
      </c>
      <c r="B33" s="41"/>
      <c r="C33" s="41"/>
      <c r="D33" s="41"/>
      <c r="E33" s="41"/>
      <c r="F33" s="41"/>
      <c r="G33" s="41"/>
      <c r="H33" s="41"/>
      <c r="I33" s="41"/>
      <c r="J33" s="41"/>
    </row>
    <row r="34" spans="1:10" x14ac:dyDescent="0.2">
      <c r="A34" s="58" t="s">
        <v>167</v>
      </c>
      <c r="B34" s="41"/>
      <c r="C34" s="41"/>
      <c r="D34" s="41"/>
      <c r="E34" s="41"/>
      <c r="F34" s="41"/>
      <c r="G34" s="41"/>
      <c r="H34" s="41"/>
      <c r="I34" s="41"/>
      <c r="J34" s="41"/>
    </row>
    <row r="35" spans="1:10" x14ac:dyDescent="0.2">
      <c r="A35" s="37" t="s">
        <v>159</v>
      </c>
      <c r="B35" s="48"/>
      <c r="C35" s="19"/>
      <c r="D35" s="19"/>
      <c r="E35" s="19"/>
      <c r="F35" s="19"/>
      <c r="G35" s="19"/>
      <c r="H35" s="19"/>
      <c r="I35" s="19"/>
      <c r="J35" s="19"/>
    </row>
    <row r="36" spans="1:10" x14ac:dyDescent="0.2">
      <c r="C36" s="264"/>
    </row>
    <row r="37" spans="1:10" x14ac:dyDescent="0.2">
      <c r="B37" s="59"/>
      <c r="C37" s="264"/>
    </row>
    <row r="38" spans="1:10" x14ac:dyDescent="0.2">
      <c r="B38" s="264"/>
    </row>
    <row r="39" spans="1:10" x14ac:dyDescent="0.2">
      <c r="C39" s="265"/>
      <c r="D39" s="265"/>
      <c r="E39" s="265"/>
      <c r="F39" s="265"/>
      <c r="G39" s="265"/>
      <c r="H39" s="265"/>
      <c r="I39" s="265"/>
      <c r="J39" s="265"/>
    </row>
    <row r="40" spans="1:10" x14ac:dyDescent="0.2">
      <c r="B40" s="264"/>
    </row>
  </sheetData>
  <mergeCells count="2">
    <mergeCell ref="B2:B3"/>
    <mergeCell ref="A2:A3"/>
  </mergeCells>
  <pageMargins left="0.7" right="0.7" top="0.75" bottom="0.75" header="0.3" footer="0.3"/>
  <pageSetup paperSize="9" scale="2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workbookViewId="0">
      <selection activeCell="D22" sqref="D22"/>
    </sheetView>
  </sheetViews>
  <sheetFormatPr defaultRowHeight="12.75" x14ac:dyDescent="0.2"/>
  <cols>
    <col min="1" max="1" width="30.7109375" customWidth="1"/>
    <col min="2" max="3" width="16.7109375" customWidth="1"/>
    <col min="4" max="11" width="12.7109375" customWidth="1"/>
    <col min="12" max="16384" width="9.140625" style="23"/>
  </cols>
  <sheetData>
    <row r="1" spans="1:11" s="263" customFormat="1" ht="33" customHeight="1" x14ac:dyDescent="0.2">
      <c r="A1" s="267" t="s">
        <v>73</v>
      </c>
      <c r="B1" s="267" t="s">
        <v>125</v>
      </c>
      <c r="C1" s="267"/>
      <c r="D1" s="261"/>
      <c r="E1" s="261"/>
      <c r="F1" s="261"/>
      <c r="G1" s="261"/>
      <c r="H1" s="261"/>
      <c r="I1" s="261"/>
      <c r="J1" s="261"/>
      <c r="K1" s="261"/>
    </row>
    <row r="2" spans="1:11" ht="12.75" customHeight="1" x14ac:dyDescent="0.2">
      <c r="A2" s="285" t="s">
        <v>93</v>
      </c>
      <c r="B2" s="287" t="s">
        <v>25</v>
      </c>
      <c r="C2" s="285" t="s">
        <v>127</v>
      </c>
      <c r="D2" s="3" t="s">
        <v>126</v>
      </c>
      <c r="E2" s="4"/>
      <c r="F2" s="4"/>
      <c r="G2" s="4"/>
      <c r="H2" s="4"/>
      <c r="I2" s="4"/>
      <c r="J2" s="4"/>
      <c r="K2" s="5"/>
    </row>
    <row r="3" spans="1:11" ht="38.25" x14ac:dyDescent="0.2">
      <c r="A3" s="286"/>
      <c r="B3" s="288"/>
      <c r="C3" s="286"/>
      <c r="D3" s="100" t="s">
        <v>0</v>
      </c>
      <c r="E3" s="101" t="s">
        <v>15</v>
      </c>
      <c r="F3" s="101" t="s">
        <v>56</v>
      </c>
      <c r="G3" s="101" t="s">
        <v>16</v>
      </c>
      <c r="H3" s="101" t="s">
        <v>1</v>
      </c>
      <c r="I3" s="101" t="s">
        <v>99</v>
      </c>
      <c r="J3" s="101" t="s">
        <v>2</v>
      </c>
      <c r="K3" s="102" t="s">
        <v>3</v>
      </c>
    </row>
    <row r="4" spans="1:11" x14ac:dyDescent="0.2">
      <c r="A4" s="195" t="s">
        <v>74</v>
      </c>
      <c r="B4" s="196">
        <v>23</v>
      </c>
      <c r="C4" s="197">
        <v>100</v>
      </c>
      <c r="D4" s="198">
        <v>18</v>
      </c>
      <c r="E4" s="199">
        <v>22</v>
      </c>
      <c r="F4" s="199">
        <v>31</v>
      </c>
      <c r="G4" s="199">
        <v>2</v>
      </c>
      <c r="H4" s="199">
        <v>11</v>
      </c>
      <c r="I4" s="199">
        <v>10</v>
      </c>
      <c r="J4" s="199">
        <v>2</v>
      </c>
      <c r="K4" s="200">
        <v>5</v>
      </c>
    </row>
    <row r="5" spans="1:11" x14ac:dyDescent="0.2">
      <c r="A5" s="189"/>
      <c r="B5" s="190"/>
      <c r="C5" s="191"/>
      <c r="D5" s="192"/>
      <c r="E5" s="193"/>
      <c r="F5" s="193"/>
      <c r="G5" s="193"/>
      <c r="H5" s="193"/>
      <c r="I5" s="193"/>
      <c r="J5" s="193"/>
      <c r="K5" s="194"/>
    </row>
    <row r="6" spans="1:11" x14ac:dyDescent="0.2">
      <c r="A6" s="233" t="s">
        <v>65</v>
      </c>
      <c r="B6" s="49">
        <v>11</v>
      </c>
      <c r="C6" s="66">
        <v>8</v>
      </c>
      <c r="D6" s="110">
        <v>56</v>
      </c>
      <c r="E6" s="111">
        <v>21</v>
      </c>
      <c r="F6" s="113">
        <v>22</v>
      </c>
      <c r="G6" s="113">
        <v>0</v>
      </c>
      <c r="H6" s="113">
        <v>0</v>
      </c>
      <c r="I6" s="113">
        <v>0</v>
      </c>
      <c r="J6" s="113">
        <v>0</v>
      </c>
      <c r="K6" s="114">
        <v>0</v>
      </c>
    </row>
    <row r="7" spans="1:11" x14ac:dyDescent="0.2">
      <c r="A7" s="234" t="s">
        <v>4</v>
      </c>
      <c r="B7" s="49">
        <v>22</v>
      </c>
      <c r="C7" s="66">
        <v>1</v>
      </c>
      <c r="D7" s="110">
        <v>67</v>
      </c>
      <c r="E7" s="111">
        <v>11</v>
      </c>
      <c r="F7" s="111">
        <v>22</v>
      </c>
      <c r="G7" s="111">
        <v>0</v>
      </c>
      <c r="H7" s="111">
        <v>0</v>
      </c>
      <c r="I7" s="111">
        <v>0</v>
      </c>
      <c r="J7" s="111">
        <v>0</v>
      </c>
      <c r="K7" s="112">
        <v>0</v>
      </c>
    </row>
    <row r="8" spans="1:11" x14ac:dyDescent="0.2">
      <c r="A8" s="234" t="s">
        <v>5</v>
      </c>
      <c r="B8" s="49">
        <v>11</v>
      </c>
      <c r="C8" s="66">
        <v>2</v>
      </c>
      <c r="D8" s="110">
        <v>58</v>
      </c>
      <c r="E8" s="111">
        <v>23</v>
      </c>
      <c r="F8" s="111">
        <v>18</v>
      </c>
      <c r="G8" s="111">
        <v>0</v>
      </c>
      <c r="H8" s="111">
        <v>0</v>
      </c>
      <c r="I8" s="111">
        <v>0</v>
      </c>
      <c r="J8" s="111">
        <v>1</v>
      </c>
      <c r="K8" s="112">
        <v>0</v>
      </c>
    </row>
    <row r="9" spans="1:11" x14ac:dyDescent="0.2">
      <c r="A9" s="234" t="s">
        <v>6</v>
      </c>
      <c r="B9" s="49">
        <v>10</v>
      </c>
      <c r="C9" s="66">
        <v>2</v>
      </c>
      <c r="D9" s="110">
        <v>65</v>
      </c>
      <c r="E9" s="111">
        <v>20</v>
      </c>
      <c r="F9" s="111">
        <v>14</v>
      </c>
      <c r="G9" s="111">
        <v>0</v>
      </c>
      <c r="H9" s="111">
        <v>0</v>
      </c>
      <c r="I9" s="111">
        <v>0</v>
      </c>
      <c r="J9" s="111">
        <v>0</v>
      </c>
      <c r="K9" s="112">
        <v>0</v>
      </c>
    </row>
    <row r="10" spans="1:11" x14ac:dyDescent="0.2">
      <c r="A10" s="67" t="s">
        <v>66</v>
      </c>
      <c r="B10" s="49">
        <v>12</v>
      </c>
      <c r="C10" s="66">
        <v>3</v>
      </c>
      <c r="D10" s="110">
        <v>45</v>
      </c>
      <c r="E10" s="111">
        <v>23</v>
      </c>
      <c r="F10" s="111">
        <v>31</v>
      </c>
      <c r="G10" s="111">
        <v>0</v>
      </c>
      <c r="H10" s="111">
        <v>0</v>
      </c>
      <c r="I10" s="111">
        <v>0</v>
      </c>
      <c r="J10" s="111">
        <v>0</v>
      </c>
      <c r="K10" s="112">
        <v>0</v>
      </c>
    </row>
    <row r="11" spans="1:11" x14ac:dyDescent="0.2">
      <c r="A11" s="234"/>
      <c r="B11" s="49"/>
      <c r="C11" s="66"/>
      <c r="D11" s="110"/>
      <c r="E11" s="111"/>
      <c r="F11" s="111"/>
      <c r="G11" s="111"/>
      <c r="H11" s="111"/>
      <c r="I11" s="111"/>
      <c r="J11" s="111"/>
      <c r="K11" s="112"/>
    </row>
    <row r="12" spans="1:11" x14ac:dyDescent="0.2">
      <c r="A12" s="233" t="s">
        <v>67</v>
      </c>
      <c r="B12" s="49">
        <v>30</v>
      </c>
      <c r="C12" s="66">
        <v>6</v>
      </c>
      <c r="D12" s="110">
        <v>21</v>
      </c>
      <c r="E12" s="111">
        <v>39</v>
      </c>
      <c r="F12" s="111">
        <v>34</v>
      </c>
      <c r="G12" s="111">
        <v>0</v>
      </c>
      <c r="H12" s="111">
        <v>2</v>
      </c>
      <c r="I12" s="111">
        <v>1</v>
      </c>
      <c r="J12" s="111">
        <v>0</v>
      </c>
      <c r="K12" s="112">
        <v>2</v>
      </c>
    </row>
    <row r="13" spans="1:11" x14ac:dyDescent="0.2">
      <c r="A13" s="234" t="s">
        <v>7</v>
      </c>
      <c r="B13" s="49">
        <v>45</v>
      </c>
      <c r="C13" s="66">
        <v>5</v>
      </c>
      <c r="D13" s="110">
        <v>20</v>
      </c>
      <c r="E13" s="111">
        <v>46</v>
      </c>
      <c r="F13" s="111">
        <v>32</v>
      </c>
      <c r="G13" s="111">
        <v>0</v>
      </c>
      <c r="H13" s="111">
        <v>0</v>
      </c>
      <c r="I13" s="111">
        <v>0</v>
      </c>
      <c r="J13" s="111">
        <v>0</v>
      </c>
      <c r="K13" s="112">
        <v>3</v>
      </c>
    </row>
    <row r="14" spans="1:11" x14ac:dyDescent="0.2">
      <c r="A14" s="234" t="s">
        <v>8</v>
      </c>
      <c r="B14" s="49">
        <v>9</v>
      </c>
      <c r="C14" s="66">
        <v>2</v>
      </c>
      <c r="D14" s="110">
        <v>27</v>
      </c>
      <c r="E14" s="111">
        <v>20</v>
      </c>
      <c r="F14" s="111">
        <v>39</v>
      </c>
      <c r="G14" s="111">
        <v>0</v>
      </c>
      <c r="H14" s="111">
        <v>9</v>
      </c>
      <c r="I14" s="111">
        <v>4</v>
      </c>
      <c r="J14" s="111">
        <v>0</v>
      </c>
      <c r="K14" s="112">
        <v>1</v>
      </c>
    </row>
    <row r="15" spans="1:11" x14ac:dyDescent="0.2">
      <c r="A15" s="234"/>
      <c r="B15" s="49"/>
      <c r="C15" s="66"/>
      <c r="D15" s="110"/>
      <c r="E15" s="111"/>
      <c r="F15" s="111"/>
      <c r="G15" s="111"/>
      <c r="H15" s="111"/>
      <c r="I15" s="111"/>
      <c r="J15" s="111"/>
      <c r="K15" s="112"/>
    </row>
    <row r="16" spans="1:11" x14ac:dyDescent="0.2">
      <c r="A16" s="233" t="s">
        <v>9</v>
      </c>
      <c r="B16" s="49">
        <v>50</v>
      </c>
      <c r="C16" s="66">
        <v>7</v>
      </c>
      <c r="D16" s="110">
        <v>20</v>
      </c>
      <c r="E16" s="111">
        <v>18</v>
      </c>
      <c r="F16" s="111">
        <v>21</v>
      </c>
      <c r="G16" s="111">
        <v>3</v>
      </c>
      <c r="H16" s="111">
        <v>2</v>
      </c>
      <c r="I16" s="111">
        <v>19</v>
      </c>
      <c r="J16" s="111">
        <v>0</v>
      </c>
      <c r="K16" s="112">
        <v>17</v>
      </c>
    </row>
    <row r="17" spans="1:11" x14ac:dyDescent="0.2">
      <c r="A17" s="233"/>
      <c r="B17" s="49"/>
      <c r="C17" s="66"/>
      <c r="D17" s="110"/>
      <c r="E17" s="111"/>
      <c r="F17" s="111"/>
      <c r="G17" s="111"/>
      <c r="H17" s="111"/>
      <c r="I17" s="111"/>
      <c r="J17" s="111"/>
      <c r="K17" s="112"/>
    </row>
    <row r="18" spans="1:11" x14ac:dyDescent="0.2">
      <c r="A18" s="233" t="s">
        <v>68</v>
      </c>
      <c r="B18" s="49">
        <v>30</v>
      </c>
      <c r="C18" s="78">
        <v>9</v>
      </c>
      <c r="D18" s="110">
        <v>12</v>
      </c>
      <c r="E18" s="111">
        <v>13</v>
      </c>
      <c r="F18" s="111">
        <v>52</v>
      </c>
      <c r="G18" s="111">
        <v>2</v>
      </c>
      <c r="H18" s="111">
        <v>7</v>
      </c>
      <c r="I18" s="111">
        <v>7</v>
      </c>
      <c r="J18" s="111">
        <v>5</v>
      </c>
      <c r="K18" s="112">
        <v>2</v>
      </c>
    </row>
    <row r="19" spans="1:11" x14ac:dyDescent="0.2">
      <c r="A19" s="234" t="s">
        <v>10</v>
      </c>
      <c r="B19" s="49">
        <v>240</v>
      </c>
      <c r="C19" s="66">
        <v>6</v>
      </c>
      <c r="D19" s="115" t="s">
        <v>55</v>
      </c>
      <c r="E19" s="111">
        <v>8</v>
      </c>
      <c r="F19" s="111">
        <v>66</v>
      </c>
      <c r="G19" s="111">
        <v>1</v>
      </c>
      <c r="H19" s="111">
        <v>10</v>
      </c>
      <c r="I19" s="111">
        <v>8</v>
      </c>
      <c r="J19" s="111">
        <v>4</v>
      </c>
      <c r="K19" s="112">
        <v>1</v>
      </c>
    </row>
    <row r="20" spans="1:11" x14ac:dyDescent="0.2">
      <c r="A20" s="234" t="s">
        <v>11</v>
      </c>
      <c r="B20" s="49">
        <v>25</v>
      </c>
      <c r="C20" s="66">
        <v>4</v>
      </c>
      <c r="D20" s="110">
        <v>29</v>
      </c>
      <c r="E20" s="111">
        <v>20</v>
      </c>
      <c r="F20" s="111">
        <v>31</v>
      </c>
      <c r="G20" s="111">
        <v>3</v>
      </c>
      <c r="H20" s="111">
        <v>2</v>
      </c>
      <c r="I20" s="111">
        <v>7</v>
      </c>
      <c r="J20" s="111">
        <v>6</v>
      </c>
      <c r="K20" s="112">
        <v>3</v>
      </c>
    </row>
    <row r="21" spans="1:11" x14ac:dyDescent="0.2">
      <c r="A21" s="234"/>
      <c r="B21" s="49"/>
      <c r="C21" s="66"/>
      <c r="D21" s="110"/>
      <c r="E21" s="111"/>
      <c r="F21" s="111"/>
      <c r="G21" s="111"/>
      <c r="H21" s="111"/>
      <c r="I21" s="111"/>
      <c r="J21" s="111"/>
      <c r="K21" s="112"/>
    </row>
    <row r="22" spans="1:11" x14ac:dyDescent="0.2">
      <c r="A22" s="233" t="s">
        <v>69</v>
      </c>
      <c r="B22" s="49">
        <v>25</v>
      </c>
      <c r="C22" s="66">
        <v>15</v>
      </c>
      <c r="D22" s="110">
        <v>15</v>
      </c>
      <c r="E22" s="111">
        <v>30</v>
      </c>
      <c r="F22" s="111">
        <v>41</v>
      </c>
      <c r="G22" s="111">
        <v>0</v>
      </c>
      <c r="H22" s="111">
        <v>0</v>
      </c>
      <c r="I22" s="111">
        <v>1</v>
      </c>
      <c r="J22" s="111">
        <v>8</v>
      </c>
      <c r="K22" s="112">
        <v>4</v>
      </c>
    </row>
    <row r="23" spans="1:11" x14ac:dyDescent="0.2">
      <c r="A23" s="234" t="s">
        <v>53</v>
      </c>
      <c r="B23" s="49">
        <v>23</v>
      </c>
      <c r="C23" s="66">
        <v>10</v>
      </c>
      <c r="D23" s="110">
        <v>19</v>
      </c>
      <c r="E23" s="111">
        <v>29</v>
      </c>
      <c r="F23" s="111">
        <v>37</v>
      </c>
      <c r="G23" s="111">
        <v>1</v>
      </c>
      <c r="H23" s="111">
        <v>0</v>
      </c>
      <c r="I23" s="111">
        <v>0</v>
      </c>
      <c r="J23" s="111">
        <v>9</v>
      </c>
      <c r="K23" s="112">
        <v>5</v>
      </c>
    </row>
    <row r="24" spans="1:11" x14ac:dyDescent="0.2">
      <c r="A24" s="234" t="s">
        <v>12</v>
      </c>
      <c r="B24" s="49">
        <v>95</v>
      </c>
      <c r="C24" s="66">
        <v>5</v>
      </c>
      <c r="D24" s="110">
        <v>6</v>
      </c>
      <c r="E24" s="111">
        <v>31</v>
      </c>
      <c r="F24" s="111">
        <v>50</v>
      </c>
      <c r="G24" s="111">
        <v>0</v>
      </c>
      <c r="H24" s="111">
        <v>0</v>
      </c>
      <c r="I24" s="111">
        <v>4</v>
      </c>
      <c r="J24" s="111">
        <v>8</v>
      </c>
      <c r="K24" s="112">
        <v>1</v>
      </c>
    </row>
    <row r="25" spans="1:11" x14ac:dyDescent="0.2">
      <c r="A25" s="234"/>
      <c r="B25" s="49"/>
      <c r="C25" s="66"/>
      <c r="D25" s="110"/>
      <c r="E25" s="111"/>
      <c r="F25" s="111"/>
      <c r="G25" s="111"/>
      <c r="H25" s="111"/>
      <c r="I25" s="111"/>
      <c r="J25" s="111"/>
      <c r="K25" s="112"/>
    </row>
    <row r="26" spans="1:11" x14ac:dyDescent="0.2">
      <c r="A26" s="233" t="s">
        <v>54</v>
      </c>
      <c r="B26" s="49">
        <v>28</v>
      </c>
      <c r="C26" s="66">
        <v>14</v>
      </c>
      <c r="D26" s="110">
        <v>25</v>
      </c>
      <c r="E26" s="111">
        <v>43</v>
      </c>
      <c r="F26" s="111">
        <v>29</v>
      </c>
      <c r="G26" s="111">
        <v>1</v>
      </c>
      <c r="H26" s="111">
        <v>0</v>
      </c>
      <c r="I26" s="111">
        <v>0</v>
      </c>
      <c r="J26" s="111">
        <v>0</v>
      </c>
      <c r="K26" s="112">
        <v>2</v>
      </c>
    </row>
    <row r="27" spans="1:11" x14ac:dyDescent="0.2">
      <c r="A27" s="233"/>
      <c r="B27" s="49"/>
      <c r="C27" s="66"/>
      <c r="D27" s="110"/>
      <c r="E27" s="111"/>
      <c r="F27" s="111"/>
      <c r="G27" s="111"/>
      <c r="H27" s="111"/>
      <c r="I27" s="111"/>
      <c r="J27" s="111"/>
      <c r="K27" s="112"/>
    </row>
    <row r="28" spans="1:11" x14ac:dyDescent="0.2">
      <c r="A28" s="233" t="s">
        <v>70</v>
      </c>
      <c r="B28" s="49">
        <v>84</v>
      </c>
      <c r="C28" s="66">
        <v>29</v>
      </c>
      <c r="D28" s="110">
        <v>9</v>
      </c>
      <c r="E28" s="111">
        <v>12</v>
      </c>
      <c r="F28" s="111">
        <v>29</v>
      </c>
      <c r="G28" s="111">
        <v>4</v>
      </c>
      <c r="H28" s="111">
        <v>28</v>
      </c>
      <c r="I28" s="111">
        <v>15</v>
      </c>
      <c r="J28" s="111">
        <v>0</v>
      </c>
      <c r="K28" s="112">
        <v>3</v>
      </c>
    </row>
    <row r="29" spans="1:11" x14ac:dyDescent="0.2">
      <c r="A29" s="234" t="s">
        <v>13</v>
      </c>
      <c r="B29" s="49">
        <v>113</v>
      </c>
      <c r="C29" s="66">
        <v>25</v>
      </c>
      <c r="D29" s="110">
        <v>8</v>
      </c>
      <c r="E29" s="111">
        <v>11</v>
      </c>
      <c r="F29" s="111">
        <v>25</v>
      </c>
      <c r="G29" s="111">
        <v>5</v>
      </c>
      <c r="H29" s="111">
        <v>31</v>
      </c>
      <c r="I29" s="111">
        <v>16</v>
      </c>
      <c r="J29" s="111">
        <v>0</v>
      </c>
      <c r="K29" s="112">
        <v>3</v>
      </c>
    </row>
    <row r="30" spans="1:11" x14ac:dyDescent="0.2">
      <c r="A30" s="234" t="s">
        <v>14</v>
      </c>
      <c r="B30" s="49">
        <v>40</v>
      </c>
      <c r="C30" s="66">
        <v>4</v>
      </c>
      <c r="D30" s="110">
        <v>12</v>
      </c>
      <c r="E30" s="111">
        <v>18</v>
      </c>
      <c r="F30" s="111">
        <v>56</v>
      </c>
      <c r="G30" s="111">
        <v>2</v>
      </c>
      <c r="H30" s="111">
        <v>5</v>
      </c>
      <c r="I30" s="111">
        <v>3</v>
      </c>
      <c r="J30" s="111">
        <v>1</v>
      </c>
      <c r="K30" s="112">
        <v>2</v>
      </c>
    </row>
    <row r="31" spans="1:11" x14ac:dyDescent="0.2">
      <c r="A31" s="234"/>
      <c r="B31" s="49"/>
      <c r="C31" s="66"/>
      <c r="D31" s="110"/>
      <c r="E31" s="111"/>
      <c r="F31" s="111"/>
      <c r="G31" s="111"/>
      <c r="H31" s="111"/>
      <c r="I31" s="111"/>
      <c r="J31" s="111"/>
      <c r="K31" s="112"/>
    </row>
    <row r="32" spans="1:11" x14ac:dyDescent="0.2">
      <c r="A32" s="235" t="s">
        <v>3</v>
      </c>
      <c r="B32" s="53">
        <v>25</v>
      </c>
      <c r="C32" s="201">
        <v>11</v>
      </c>
      <c r="D32" s="136">
        <v>11</v>
      </c>
      <c r="E32" s="137">
        <v>11</v>
      </c>
      <c r="F32" s="137">
        <v>15</v>
      </c>
      <c r="G32" s="137">
        <v>1</v>
      </c>
      <c r="H32" s="137">
        <v>15</v>
      </c>
      <c r="I32" s="137">
        <v>29</v>
      </c>
      <c r="J32" s="137">
        <v>3</v>
      </c>
      <c r="K32" s="202">
        <v>15</v>
      </c>
    </row>
    <row r="33" spans="1:3" x14ac:dyDescent="0.2">
      <c r="A33" t="s">
        <v>92</v>
      </c>
      <c r="C33" s="77"/>
    </row>
    <row r="34" spans="1:3" x14ac:dyDescent="0.2">
      <c r="A34" s="37" t="s">
        <v>94</v>
      </c>
    </row>
    <row r="35" spans="1:3" x14ac:dyDescent="0.2">
      <c r="A35" s="37" t="s">
        <v>143</v>
      </c>
    </row>
    <row r="36" spans="1:3" x14ac:dyDescent="0.2">
      <c r="A36" s="37" t="s">
        <v>159</v>
      </c>
    </row>
    <row r="37" spans="1:3" x14ac:dyDescent="0.2">
      <c r="C37" s="276"/>
    </row>
  </sheetData>
  <mergeCells count="3">
    <mergeCell ref="C2:C3"/>
    <mergeCell ref="B2:B3"/>
    <mergeCell ref="A2:A3"/>
  </mergeCells>
  <pageMargins left="0.23622047244094491" right="0.23622047244094491" top="0.55118110236220474" bottom="0.55118110236220474" header="0.31496062992125984" footer="0.31496062992125984"/>
  <pageSetup paperSize="9" scale="1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zoomScaleNormal="100" workbookViewId="0">
      <selection activeCell="D20" sqref="D20"/>
    </sheetView>
  </sheetViews>
  <sheetFormatPr defaultRowHeight="12.75" x14ac:dyDescent="0.2"/>
  <cols>
    <col min="1" max="1" width="30.7109375" customWidth="1"/>
    <col min="2" max="6" width="12.7109375" customWidth="1"/>
    <col min="7" max="16384" width="9.140625" style="23"/>
  </cols>
  <sheetData>
    <row r="1" spans="1:8" s="263" customFormat="1" ht="33" customHeight="1" x14ac:dyDescent="0.2">
      <c r="A1" s="266" t="s">
        <v>108</v>
      </c>
      <c r="B1" s="289" t="s">
        <v>135</v>
      </c>
      <c r="C1" s="289"/>
      <c r="D1" s="289"/>
      <c r="E1" s="289"/>
      <c r="F1" s="289"/>
    </row>
    <row r="2" spans="1:8" x14ac:dyDescent="0.2">
      <c r="A2" s="290"/>
      <c r="B2" s="28" t="s">
        <v>136</v>
      </c>
      <c r="C2" s="8"/>
      <c r="D2" s="8"/>
      <c r="E2" s="8"/>
      <c r="F2" s="11"/>
    </row>
    <row r="3" spans="1:8" ht="25.5" x14ac:dyDescent="0.2">
      <c r="A3" s="291"/>
      <c r="B3" s="22" t="s">
        <v>17</v>
      </c>
      <c r="C3" s="105" t="s">
        <v>20</v>
      </c>
      <c r="D3" s="105" t="s">
        <v>157</v>
      </c>
      <c r="E3" s="105" t="s">
        <v>19</v>
      </c>
      <c r="F3" s="106" t="s">
        <v>18</v>
      </c>
    </row>
    <row r="4" spans="1:8" x14ac:dyDescent="0.2">
      <c r="A4" s="25" t="s">
        <v>89</v>
      </c>
      <c r="B4" s="204">
        <v>84</v>
      </c>
      <c r="C4" s="205">
        <v>13</v>
      </c>
      <c r="D4" s="205">
        <v>1</v>
      </c>
      <c r="E4" s="205">
        <v>1</v>
      </c>
      <c r="F4" s="206">
        <v>0</v>
      </c>
    </row>
    <row r="5" spans="1:8" x14ac:dyDescent="0.2">
      <c r="A5" s="31"/>
      <c r="B5" s="69"/>
      <c r="C5" s="70"/>
      <c r="D5" s="70"/>
      <c r="E5" s="70"/>
      <c r="F5" s="71"/>
    </row>
    <row r="6" spans="1:8" x14ac:dyDescent="0.2">
      <c r="A6" s="68" t="s">
        <v>74</v>
      </c>
      <c r="B6" s="69">
        <v>86</v>
      </c>
      <c r="C6" s="70">
        <v>12</v>
      </c>
      <c r="D6" s="70">
        <v>1</v>
      </c>
      <c r="E6" s="70">
        <v>1</v>
      </c>
      <c r="F6" s="71">
        <v>0</v>
      </c>
      <c r="H6" s="48"/>
    </row>
    <row r="7" spans="1:8" x14ac:dyDescent="0.2">
      <c r="A7" s="233" t="s">
        <v>65</v>
      </c>
      <c r="B7" s="42">
        <v>99</v>
      </c>
      <c r="C7" s="14">
        <v>1</v>
      </c>
      <c r="D7" s="14">
        <v>0</v>
      </c>
      <c r="E7" s="14">
        <v>0</v>
      </c>
      <c r="F7" s="43">
        <v>0</v>
      </c>
      <c r="H7" s="48"/>
    </row>
    <row r="8" spans="1:8" x14ac:dyDescent="0.2">
      <c r="A8" s="234" t="s">
        <v>4</v>
      </c>
      <c r="B8" s="42">
        <v>99</v>
      </c>
      <c r="C8" s="14">
        <v>0</v>
      </c>
      <c r="D8" s="14">
        <v>0</v>
      </c>
      <c r="E8" s="14">
        <v>0</v>
      </c>
      <c r="F8" s="43">
        <v>0</v>
      </c>
      <c r="H8" s="48"/>
    </row>
    <row r="9" spans="1:8" x14ac:dyDescent="0.2">
      <c r="A9" s="234" t="s">
        <v>5</v>
      </c>
      <c r="B9" s="42">
        <v>99</v>
      </c>
      <c r="C9" s="14">
        <v>1</v>
      </c>
      <c r="D9" s="14">
        <v>0</v>
      </c>
      <c r="E9" s="14">
        <v>0</v>
      </c>
      <c r="F9" s="43">
        <v>0</v>
      </c>
      <c r="H9" s="48"/>
    </row>
    <row r="10" spans="1:8" x14ac:dyDescent="0.2">
      <c r="A10" s="234" t="s">
        <v>6</v>
      </c>
      <c r="B10" s="42">
        <v>98</v>
      </c>
      <c r="C10" s="14">
        <v>1</v>
      </c>
      <c r="D10" s="14">
        <v>1</v>
      </c>
      <c r="E10" s="14">
        <v>0</v>
      </c>
      <c r="F10" s="43">
        <v>0</v>
      </c>
      <c r="H10" s="48"/>
    </row>
    <row r="11" spans="1:8" x14ac:dyDescent="0.2">
      <c r="A11" s="67" t="s">
        <v>66</v>
      </c>
      <c r="B11" s="42">
        <v>99</v>
      </c>
      <c r="C11" s="14">
        <v>1</v>
      </c>
      <c r="D11" s="14">
        <v>0</v>
      </c>
      <c r="E11" s="14">
        <v>0</v>
      </c>
      <c r="F11" s="43">
        <v>0</v>
      </c>
      <c r="H11" s="48"/>
    </row>
    <row r="12" spans="1:8" x14ac:dyDescent="0.2">
      <c r="A12" s="234"/>
      <c r="B12" s="42"/>
      <c r="C12" s="14"/>
      <c r="D12" s="14"/>
      <c r="E12" s="14"/>
      <c r="F12" s="43"/>
      <c r="H12" s="48"/>
    </row>
    <row r="13" spans="1:8" x14ac:dyDescent="0.2">
      <c r="A13" s="233" t="s">
        <v>67</v>
      </c>
      <c r="B13" s="42">
        <v>97</v>
      </c>
      <c r="C13" s="14">
        <v>3</v>
      </c>
      <c r="D13" s="14">
        <v>0</v>
      </c>
      <c r="E13" s="14">
        <v>0</v>
      </c>
      <c r="F13" s="43">
        <v>0</v>
      </c>
      <c r="H13" s="48"/>
    </row>
    <row r="14" spans="1:8" x14ac:dyDescent="0.2">
      <c r="A14" s="234" t="s">
        <v>7</v>
      </c>
      <c r="B14" s="42">
        <v>100</v>
      </c>
      <c r="C14" s="14">
        <v>0</v>
      </c>
      <c r="D14" s="14">
        <v>0</v>
      </c>
      <c r="E14" s="14">
        <v>0</v>
      </c>
      <c r="F14" s="43">
        <v>0</v>
      </c>
      <c r="H14" s="48"/>
    </row>
    <row r="15" spans="1:8" x14ac:dyDescent="0.2">
      <c r="A15" s="234" t="s">
        <v>8</v>
      </c>
      <c r="B15" s="42">
        <v>91</v>
      </c>
      <c r="C15" s="14">
        <v>8</v>
      </c>
      <c r="D15" s="14">
        <v>1</v>
      </c>
      <c r="E15" s="14">
        <v>1</v>
      </c>
      <c r="F15" s="43">
        <v>0</v>
      </c>
      <c r="H15" s="48"/>
    </row>
    <row r="16" spans="1:8" x14ac:dyDescent="0.2">
      <c r="A16" s="234"/>
      <c r="B16" s="42"/>
      <c r="C16" s="14"/>
      <c r="D16" s="14"/>
      <c r="E16" s="14"/>
      <c r="F16" s="43"/>
      <c r="H16" s="48"/>
    </row>
    <row r="17" spans="1:8" x14ac:dyDescent="0.2">
      <c r="A17" s="233" t="s">
        <v>9</v>
      </c>
      <c r="B17" s="42">
        <v>84</v>
      </c>
      <c r="C17" s="14">
        <v>12</v>
      </c>
      <c r="D17" s="14">
        <v>0</v>
      </c>
      <c r="E17" s="14">
        <v>3</v>
      </c>
      <c r="F17" s="43">
        <v>0</v>
      </c>
      <c r="H17" s="48"/>
    </row>
    <row r="18" spans="1:8" x14ac:dyDescent="0.2">
      <c r="A18" s="233"/>
      <c r="B18" s="42"/>
      <c r="C18" s="14"/>
      <c r="D18" s="14"/>
      <c r="E18" s="14"/>
      <c r="F18" s="43"/>
      <c r="H18" s="48"/>
    </row>
    <row r="19" spans="1:8" x14ac:dyDescent="0.2">
      <c r="A19" s="233" t="s">
        <v>68</v>
      </c>
      <c r="B19" s="42">
        <v>65</v>
      </c>
      <c r="C19" s="14">
        <v>30</v>
      </c>
      <c r="D19" s="14">
        <v>2</v>
      </c>
      <c r="E19" s="14">
        <v>2</v>
      </c>
      <c r="F19" s="43">
        <v>1</v>
      </c>
      <c r="H19" s="48"/>
    </row>
    <row r="20" spans="1:8" x14ac:dyDescent="0.2">
      <c r="A20" s="234" t="s">
        <v>10</v>
      </c>
      <c r="B20" s="42">
        <v>30</v>
      </c>
      <c r="C20" s="14">
        <v>58</v>
      </c>
      <c r="D20" s="14">
        <v>0</v>
      </c>
      <c r="E20" s="14">
        <v>11</v>
      </c>
      <c r="F20" s="43">
        <v>2</v>
      </c>
      <c r="H20" s="48"/>
    </row>
    <row r="21" spans="1:8" x14ac:dyDescent="0.2">
      <c r="A21" s="234" t="s">
        <v>11</v>
      </c>
      <c r="B21" s="42">
        <v>70</v>
      </c>
      <c r="C21" s="14">
        <v>26</v>
      </c>
      <c r="D21" s="14">
        <v>2</v>
      </c>
      <c r="E21" s="14">
        <v>1</v>
      </c>
      <c r="F21" s="43">
        <v>0</v>
      </c>
      <c r="H21" s="48"/>
    </row>
    <row r="22" spans="1:8" x14ac:dyDescent="0.2">
      <c r="A22" s="234"/>
      <c r="B22" s="42"/>
      <c r="C22" s="14"/>
      <c r="D22" s="14"/>
      <c r="E22" s="14"/>
      <c r="F22" s="43"/>
      <c r="H22" s="48"/>
    </row>
    <row r="23" spans="1:8" x14ac:dyDescent="0.2">
      <c r="A23" s="233" t="s">
        <v>69</v>
      </c>
      <c r="B23" s="42">
        <v>83</v>
      </c>
      <c r="C23" s="14">
        <v>16</v>
      </c>
      <c r="D23" s="14">
        <v>1</v>
      </c>
      <c r="E23" s="14">
        <v>0</v>
      </c>
      <c r="F23" s="43">
        <v>0</v>
      </c>
      <c r="H23" s="48"/>
    </row>
    <row r="24" spans="1:8" x14ac:dyDescent="0.2">
      <c r="A24" s="234" t="s">
        <v>53</v>
      </c>
      <c r="B24" s="42">
        <v>84</v>
      </c>
      <c r="C24" s="14">
        <v>15</v>
      </c>
      <c r="D24" s="14">
        <v>1</v>
      </c>
      <c r="E24" s="14">
        <v>0</v>
      </c>
      <c r="F24" s="43">
        <v>0</v>
      </c>
      <c r="H24" s="48"/>
    </row>
    <row r="25" spans="1:8" x14ac:dyDescent="0.2">
      <c r="A25" s="234" t="s">
        <v>12</v>
      </c>
      <c r="B25" s="42">
        <v>64</v>
      </c>
      <c r="C25" s="14">
        <v>33</v>
      </c>
      <c r="D25" s="14">
        <v>1</v>
      </c>
      <c r="E25" s="14">
        <v>2</v>
      </c>
      <c r="F25" s="43">
        <v>0</v>
      </c>
      <c r="H25" s="48"/>
    </row>
    <row r="26" spans="1:8" x14ac:dyDescent="0.2">
      <c r="A26" s="234"/>
      <c r="B26" s="42"/>
      <c r="C26" s="14"/>
      <c r="D26" s="14"/>
      <c r="E26" s="14"/>
      <c r="F26" s="43"/>
      <c r="H26" s="48"/>
    </row>
    <row r="27" spans="1:8" x14ac:dyDescent="0.2">
      <c r="A27" s="233" t="s">
        <v>54</v>
      </c>
      <c r="B27" s="42">
        <v>99</v>
      </c>
      <c r="C27" s="14">
        <v>1</v>
      </c>
      <c r="D27" s="14">
        <v>0</v>
      </c>
      <c r="E27" s="14">
        <v>0</v>
      </c>
      <c r="F27" s="43">
        <v>0</v>
      </c>
      <c r="H27" s="48"/>
    </row>
    <row r="28" spans="1:8" x14ac:dyDescent="0.2">
      <c r="A28" s="233"/>
      <c r="B28" s="42"/>
      <c r="C28" s="14"/>
      <c r="D28" s="14"/>
      <c r="E28" s="14"/>
      <c r="F28" s="43"/>
      <c r="H28" s="48"/>
    </row>
    <row r="29" spans="1:8" x14ac:dyDescent="0.2">
      <c r="A29" s="233" t="s">
        <v>70</v>
      </c>
      <c r="B29" s="42">
        <v>42</v>
      </c>
      <c r="C29" s="14">
        <v>47</v>
      </c>
      <c r="D29" s="14">
        <v>3</v>
      </c>
      <c r="E29" s="14">
        <v>6</v>
      </c>
      <c r="F29" s="43">
        <v>1</v>
      </c>
      <c r="H29" s="48"/>
    </row>
    <row r="30" spans="1:8" x14ac:dyDescent="0.2">
      <c r="A30" s="234" t="s">
        <v>13</v>
      </c>
      <c r="B30" s="42">
        <v>21</v>
      </c>
      <c r="C30" s="14">
        <v>65</v>
      </c>
      <c r="D30" s="14">
        <v>5</v>
      </c>
      <c r="E30" s="14">
        <v>8</v>
      </c>
      <c r="F30" s="43">
        <v>1</v>
      </c>
      <c r="H30" s="48"/>
    </row>
    <row r="31" spans="1:8" x14ac:dyDescent="0.2">
      <c r="A31" s="234" t="s">
        <v>14</v>
      </c>
      <c r="B31" s="42">
        <v>90</v>
      </c>
      <c r="C31" s="14">
        <v>7</v>
      </c>
      <c r="D31" s="14">
        <v>0</v>
      </c>
      <c r="E31" s="14">
        <v>2</v>
      </c>
      <c r="F31" s="43">
        <v>1</v>
      </c>
      <c r="H31" s="48"/>
    </row>
    <row r="32" spans="1:8" x14ac:dyDescent="0.2">
      <c r="A32" s="234"/>
      <c r="B32" s="42"/>
      <c r="C32" s="14"/>
      <c r="D32" s="14"/>
      <c r="E32" s="14"/>
      <c r="F32" s="43"/>
      <c r="H32" s="48"/>
    </row>
    <row r="33" spans="1:11" x14ac:dyDescent="0.2">
      <c r="A33" s="233" t="s">
        <v>3</v>
      </c>
      <c r="B33" s="42">
        <v>61</v>
      </c>
      <c r="C33" s="14">
        <v>32</v>
      </c>
      <c r="D33" s="14">
        <v>2</v>
      </c>
      <c r="E33" s="14">
        <v>3</v>
      </c>
      <c r="F33" s="43">
        <v>1</v>
      </c>
      <c r="H33" s="48"/>
    </row>
    <row r="34" spans="1:11" x14ac:dyDescent="0.2">
      <c r="A34" s="60"/>
      <c r="B34" s="42"/>
      <c r="C34" s="14"/>
      <c r="D34" s="14"/>
      <c r="E34" s="14"/>
      <c r="F34" s="43"/>
      <c r="H34" s="48"/>
    </row>
    <row r="35" spans="1:11" x14ac:dyDescent="0.2">
      <c r="A35" s="81" t="s">
        <v>75</v>
      </c>
      <c r="B35" s="69">
        <v>38</v>
      </c>
      <c r="C35" s="70">
        <v>51</v>
      </c>
      <c r="D35" s="70">
        <v>9</v>
      </c>
      <c r="E35" s="70">
        <v>2</v>
      </c>
      <c r="F35" s="71">
        <v>0</v>
      </c>
      <c r="H35" s="48"/>
    </row>
    <row r="36" spans="1:11" x14ac:dyDescent="0.2">
      <c r="A36" s="67" t="s">
        <v>36</v>
      </c>
      <c r="B36" s="42">
        <v>58</v>
      </c>
      <c r="C36" s="14">
        <v>31</v>
      </c>
      <c r="D36" s="14">
        <v>10</v>
      </c>
      <c r="E36" s="14">
        <v>0</v>
      </c>
      <c r="F36" s="43">
        <v>0</v>
      </c>
      <c r="H36" s="48"/>
    </row>
    <row r="37" spans="1:11" x14ac:dyDescent="0.2">
      <c r="A37" s="203" t="s">
        <v>160</v>
      </c>
      <c r="B37" s="54">
        <v>14</v>
      </c>
      <c r="C37" s="46">
        <v>75</v>
      </c>
      <c r="D37" s="46">
        <v>8</v>
      </c>
      <c r="E37" s="46">
        <v>3</v>
      </c>
      <c r="F37" s="47">
        <v>0</v>
      </c>
      <c r="H37" s="48"/>
    </row>
    <row r="38" spans="1:11" x14ac:dyDescent="0.2">
      <c r="A38" s="37" t="s">
        <v>143</v>
      </c>
      <c r="G38"/>
      <c r="H38"/>
      <c r="I38"/>
      <c r="J38"/>
      <c r="K38"/>
    </row>
    <row r="39" spans="1:11" x14ac:dyDescent="0.2">
      <c r="A39" s="37" t="s">
        <v>159</v>
      </c>
      <c r="B39" s="37"/>
      <c r="D39" s="77"/>
    </row>
    <row r="40" spans="1:11" x14ac:dyDescent="0.2">
      <c r="B40" s="1"/>
      <c r="C40" s="1"/>
      <c r="D40" s="1"/>
      <c r="E40" s="1"/>
      <c r="F40" s="1"/>
    </row>
  </sheetData>
  <mergeCells count="2">
    <mergeCell ref="B1:F1"/>
    <mergeCell ref="A2:A3"/>
  </mergeCells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activeCell="C19" sqref="C19"/>
    </sheetView>
  </sheetViews>
  <sheetFormatPr defaultRowHeight="12.75" x14ac:dyDescent="0.2"/>
  <cols>
    <col min="1" max="1" width="30.7109375" customWidth="1"/>
    <col min="2" max="6" width="13" customWidth="1"/>
    <col min="7" max="16384" width="9.140625" style="20"/>
  </cols>
  <sheetData>
    <row r="1" spans="1:8" s="262" customFormat="1" ht="33" customHeight="1" x14ac:dyDescent="0.2">
      <c r="A1" s="266" t="s">
        <v>109</v>
      </c>
      <c r="B1" s="289" t="s">
        <v>137</v>
      </c>
      <c r="C1" s="289"/>
      <c r="D1" s="289"/>
      <c r="E1" s="289"/>
      <c r="F1" s="289"/>
    </row>
    <row r="2" spans="1:8" s="23" customFormat="1" x14ac:dyDescent="0.2">
      <c r="A2" s="290"/>
      <c r="B2" s="28" t="s">
        <v>138</v>
      </c>
      <c r="C2" s="8"/>
      <c r="D2" s="8"/>
      <c r="E2" s="8"/>
      <c r="F2" s="11"/>
    </row>
    <row r="3" spans="1:8" s="23" customFormat="1" ht="25.5" x14ac:dyDescent="0.2">
      <c r="A3" s="291"/>
      <c r="B3" s="22" t="s">
        <v>17</v>
      </c>
      <c r="C3" s="105" t="s">
        <v>20</v>
      </c>
      <c r="D3" s="105" t="s">
        <v>157</v>
      </c>
      <c r="E3" s="105" t="s">
        <v>19</v>
      </c>
      <c r="F3" s="106" t="s">
        <v>18</v>
      </c>
    </row>
    <row r="4" spans="1:8" s="23" customFormat="1" x14ac:dyDescent="0.2">
      <c r="A4" s="31" t="s">
        <v>89</v>
      </c>
      <c r="B4" s="204">
        <v>50</v>
      </c>
      <c r="C4" s="187">
        <v>42</v>
      </c>
      <c r="D4" s="187">
        <v>2</v>
      </c>
      <c r="E4" s="187">
        <v>5</v>
      </c>
      <c r="F4" s="188">
        <v>1</v>
      </c>
    </row>
    <row r="5" spans="1:8" s="23" customFormat="1" x14ac:dyDescent="0.2">
      <c r="A5" s="31"/>
      <c r="B5" s="183"/>
      <c r="C5" s="178"/>
      <c r="D5" s="178"/>
      <c r="E5" s="178"/>
      <c r="F5" s="179"/>
    </row>
    <row r="6" spans="1:8" s="23" customFormat="1" x14ac:dyDescent="0.2">
      <c r="A6" s="31" t="s">
        <v>74</v>
      </c>
      <c r="B6" s="183">
        <v>57</v>
      </c>
      <c r="C6" s="178">
        <v>35</v>
      </c>
      <c r="D6" s="178">
        <v>2</v>
      </c>
      <c r="E6" s="178">
        <v>6</v>
      </c>
      <c r="F6" s="179">
        <v>1</v>
      </c>
      <c r="H6" s="48"/>
    </row>
    <row r="7" spans="1:8" s="23" customFormat="1" x14ac:dyDescent="0.2">
      <c r="A7" s="233" t="s">
        <v>65</v>
      </c>
      <c r="B7" s="44">
        <v>96</v>
      </c>
      <c r="C7" s="41">
        <v>2</v>
      </c>
      <c r="D7" s="41">
        <v>1</v>
      </c>
      <c r="E7" s="41">
        <v>0</v>
      </c>
      <c r="F7" s="55">
        <v>0</v>
      </c>
      <c r="H7" s="48"/>
    </row>
    <row r="8" spans="1:8" s="23" customFormat="1" x14ac:dyDescent="0.2">
      <c r="A8" s="234" t="s">
        <v>4</v>
      </c>
      <c r="B8" s="44">
        <v>96</v>
      </c>
      <c r="C8" s="41">
        <v>0</v>
      </c>
      <c r="D8" s="41">
        <v>4</v>
      </c>
      <c r="E8" s="41">
        <v>0</v>
      </c>
      <c r="F8" s="55">
        <v>0</v>
      </c>
      <c r="H8" s="48"/>
    </row>
    <row r="9" spans="1:8" s="23" customFormat="1" x14ac:dyDescent="0.2">
      <c r="A9" s="234" t="s">
        <v>5</v>
      </c>
      <c r="B9" s="44">
        <v>97</v>
      </c>
      <c r="C9" s="41">
        <v>2</v>
      </c>
      <c r="D9" s="41">
        <v>0</v>
      </c>
      <c r="E9" s="41">
        <v>0</v>
      </c>
      <c r="F9" s="55">
        <v>0</v>
      </c>
      <c r="H9" s="48"/>
    </row>
    <row r="10" spans="1:8" s="23" customFormat="1" x14ac:dyDescent="0.2">
      <c r="A10" s="234" t="s">
        <v>6</v>
      </c>
      <c r="B10" s="44">
        <v>95</v>
      </c>
      <c r="C10" s="41">
        <v>3</v>
      </c>
      <c r="D10" s="41">
        <v>1</v>
      </c>
      <c r="E10" s="41">
        <v>1</v>
      </c>
      <c r="F10" s="55">
        <v>0</v>
      </c>
      <c r="H10" s="48"/>
    </row>
    <row r="11" spans="1:8" s="23" customFormat="1" x14ac:dyDescent="0.2">
      <c r="A11" s="67" t="s">
        <v>66</v>
      </c>
      <c r="B11" s="44">
        <v>96</v>
      </c>
      <c r="C11" s="41">
        <v>2</v>
      </c>
      <c r="D11" s="41">
        <v>2</v>
      </c>
      <c r="E11" s="41">
        <v>0</v>
      </c>
      <c r="F11" s="55">
        <v>0</v>
      </c>
      <c r="H11" s="48"/>
    </row>
    <row r="12" spans="1:8" s="23" customFormat="1" x14ac:dyDescent="0.2">
      <c r="A12" s="234"/>
      <c r="B12" s="44"/>
      <c r="C12" s="41"/>
      <c r="D12" s="41"/>
      <c r="E12" s="41"/>
      <c r="F12" s="55"/>
      <c r="H12" s="48"/>
    </row>
    <row r="13" spans="1:8" s="23" customFormat="1" x14ac:dyDescent="0.2">
      <c r="A13" s="233" t="s">
        <v>67</v>
      </c>
      <c r="B13" s="44">
        <v>88</v>
      </c>
      <c r="C13" s="41">
        <v>10</v>
      </c>
      <c r="D13" s="41">
        <v>1</v>
      </c>
      <c r="E13" s="41">
        <v>0</v>
      </c>
      <c r="F13" s="55">
        <v>0</v>
      </c>
      <c r="H13" s="48"/>
    </row>
    <row r="14" spans="1:8" s="23" customFormat="1" x14ac:dyDescent="0.2">
      <c r="A14" s="234" t="s">
        <v>7</v>
      </c>
      <c r="B14" s="44">
        <v>100</v>
      </c>
      <c r="C14" s="41">
        <v>0</v>
      </c>
      <c r="D14" s="41">
        <v>0</v>
      </c>
      <c r="E14" s="41">
        <v>0</v>
      </c>
      <c r="F14" s="55">
        <v>0</v>
      </c>
      <c r="H14" s="48"/>
    </row>
    <row r="15" spans="1:8" s="23" customFormat="1" x14ac:dyDescent="0.2">
      <c r="A15" s="234" t="s">
        <v>8</v>
      </c>
      <c r="B15" s="44">
        <v>54</v>
      </c>
      <c r="C15" s="41">
        <v>41</v>
      </c>
      <c r="D15" s="41">
        <v>4</v>
      </c>
      <c r="E15" s="41">
        <v>1</v>
      </c>
      <c r="F15" s="55">
        <v>0</v>
      </c>
      <c r="H15" s="48"/>
    </row>
    <row r="16" spans="1:8" s="23" customFormat="1" x14ac:dyDescent="0.2">
      <c r="A16" s="234"/>
      <c r="B16" s="44"/>
      <c r="C16" s="41"/>
      <c r="D16" s="41"/>
      <c r="E16" s="41"/>
      <c r="F16" s="55"/>
      <c r="H16" s="48"/>
    </row>
    <row r="17" spans="1:8" s="23" customFormat="1" x14ac:dyDescent="0.2">
      <c r="A17" s="233" t="s">
        <v>9</v>
      </c>
      <c r="B17" s="44">
        <v>55</v>
      </c>
      <c r="C17" s="41">
        <v>25</v>
      </c>
      <c r="D17" s="41">
        <v>0</v>
      </c>
      <c r="E17" s="41">
        <v>20</v>
      </c>
      <c r="F17" s="55">
        <v>0</v>
      </c>
      <c r="H17" s="48"/>
    </row>
    <row r="18" spans="1:8" s="23" customFormat="1" x14ac:dyDescent="0.2">
      <c r="A18" s="233"/>
      <c r="B18" s="44"/>
      <c r="C18" s="41"/>
      <c r="D18" s="41"/>
      <c r="E18" s="41"/>
      <c r="F18" s="55"/>
      <c r="H18" s="48"/>
    </row>
    <row r="19" spans="1:8" s="23" customFormat="1" x14ac:dyDescent="0.2">
      <c r="A19" s="233" t="s">
        <v>68</v>
      </c>
      <c r="B19" s="44">
        <v>43</v>
      </c>
      <c r="C19" s="41">
        <v>49</v>
      </c>
      <c r="D19" s="41">
        <v>1</v>
      </c>
      <c r="E19" s="41">
        <v>5</v>
      </c>
      <c r="F19" s="55">
        <v>2</v>
      </c>
      <c r="H19" s="48"/>
    </row>
    <row r="20" spans="1:8" s="23" customFormat="1" x14ac:dyDescent="0.2">
      <c r="A20" s="234" t="s">
        <v>10</v>
      </c>
      <c r="B20" s="44">
        <v>31</v>
      </c>
      <c r="C20" s="41">
        <v>59</v>
      </c>
      <c r="D20" s="41">
        <v>0</v>
      </c>
      <c r="E20" s="41">
        <v>7</v>
      </c>
      <c r="F20" s="55">
        <v>2</v>
      </c>
      <c r="H20" s="48"/>
    </row>
    <row r="21" spans="1:8" s="23" customFormat="1" x14ac:dyDescent="0.2">
      <c r="A21" s="234" t="s">
        <v>11</v>
      </c>
      <c r="B21" s="44">
        <v>60</v>
      </c>
      <c r="C21" s="41">
        <v>34</v>
      </c>
      <c r="D21" s="41">
        <v>3</v>
      </c>
      <c r="E21" s="41">
        <v>2</v>
      </c>
      <c r="F21" s="55">
        <v>1</v>
      </c>
      <c r="H21" s="48"/>
    </row>
    <row r="22" spans="1:8" s="23" customFormat="1" x14ac:dyDescent="0.2">
      <c r="A22" s="234"/>
      <c r="B22" s="44"/>
      <c r="C22" s="41"/>
      <c r="D22" s="41"/>
      <c r="E22" s="41"/>
      <c r="F22" s="55"/>
      <c r="H22" s="48"/>
    </row>
    <row r="23" spans="1:8" s="23" customFormat="1" x14ac:dyDescent="0.2">
      <c r="A23" s="233" t="s">
        <v>69</v>
      </c>
      <c r="B23" s="44">
        <v>75</v>
      </c>
      <c r="C23" s="41">
        <v>22</v>
      </c>
      <c r="D23" s="41">
        <v>1</v>
      </c>
      <c r="E23" s="41">
        <v>2</v>
      </c>
      <c r="F23" s="55">
        <v>0</v>
      </c>
      <c r="H23" s="48"/>
    </row>
    <row r="24" spans="1:8" s="23" customFormat="1" x14ac:dyDescent="0.2">
      <c r="A24" s="234" t="s">
        <v>53</v>
      </c>
      <c r="B24" s="44">
        <v>78</v>
      </c>
      <c r="C24" s="41">
        <v>20</v>
      </c>
      <c r="D24" s="41">
        <v>1</v>
      </c>
      <c r="E24" s="41">
        <v>1</v>
      </c>
      <c r="F24" s="55">
        <v>1</v>
      </c>
      <c r="H24" s="48"/>
    </row>
    <row r="25" spans="1:8" s="23" customFormat="1" x14ac:dyDescent="0.2">
      <c r="A25" s="234" t="s">
        <v>12</v>
      </c>
      <c r="B25" s="44">
        <v>69</v>
      </c>
      <c r="C25" s="41">
        <v>26</v>
      </c>
      <c r="D25" s="41">
        <v>0</v>
      </c>
      <c r="E25" s="41">
        <v>5</v>
      </c>
      <c r="F25" s="55">
        <v>0</v>
      </c>
      <c r="H25" s="48"/>
    </row>
    <row r="26" spans="1:8" s="23" customFormat="1" x14ac:dyDescent="0.2">
      <c r="A26" s="234"/>
      <c r="B26" s="44"/>
      <c r="C26" s="41"/>
      <c r="D26" s="41"/>
      <c r="E26" s="41"/>
      <c r="F26" s="55"/>
      <c r="H26" s="48"/>
    </row>
    <row r="27" spans="1:8" s="23" customFormat="1" x14ac:dyDescent="0.2">
      <c r="A27" s="233" t="s">
        <v>54</v>
      </c>
      <c r="B27" s="44">
        <v>97</v>
      </c>
      <c r="C27" s="41">
        <v>3</v>
      </c>
      <c r="D27" s="41">
        <v>0</v>
      </c>
      <c r="E27" s="41">
        <v>0</v>
      </c>
      <c r="F27" s="55">
        <v>0</v>
      </c>
      <c r="H27" s="48"/>
    </row>
    <row r="28" spans="1:8" s="23" customFormat="1" x14ac:dyDescent="0.2">
      <c r="A28" s="233"/>
      <c r="B28" s="44"/>
      <c r="C28" s="41"/>
      <c r="D28" s="41"/>
      <c r="E28" s="41"/>
      <c r="F28" s="55"/>
      <c r="H28" s="48"/>
    </row>
    <row r="29" spans="1:8" s="23" customFormat="1" x14ac:dyDescent="0.2">
      <c r="A29" s="233" t="s">
        <v>70</v>
      </c>
      <c r="B29" s="44">
        <v>27</v>
      </c>
      <c r="C29" s="41">
        <v>59</v>
      </c>
      <c r="D29" s="41">
        <v>4</v>
      </c>
      <c r="E29" s="41">
        <v>9</v>
      </c>
      <c r="F29" s="55">
        <v>1</v>
      </c>
      <c r="H29" s="48"/>
    </row>
    <row r="30" spans="1:8" s="23" customFormat="1" x14ac:dyDescent="0.2">
      <c r="A30" s="234" t="s">
        <v>13</v>
      </c>
      <c r="B30" s="44">
        <v>18</v>
      </c>
      <c r="C30" s="41">
        <v>67</v>
      </c>
      <c r="D30" s="41">
        <v>4</v>
      </c>
      <c r="E30" s="41">
        <v>10</v>
      </c>
      <c r="F30" s="55">
        <v>1</v>
      </c>
      <c r="H30" s="48"/>
    </row>
    <row r="31" spans="1:8" s="23" customFormat="1" x14ac:dyDescent="0.2">
      <c r="A31" s="234" t="s">
        <v>14</v>
      </c>
      <c r="B31" s="44">
        <v>79</v>
      </c>
      <c r="C31" s="41">
        <v>16</v>
      </c>
      <c r="D31" s="41">
        <v>0</v>
      </c>
      <c r="E31" s="41">
        <v>4</v>
      </c>
      <c r="F31" s="55">
        <v>1</v>
      </c>
      <c r="H31" s="48"/>
    </row>
    <row r="32" spans="1:8" s="23" customFormat="1" x14ac:dyDescent="0.2">
      <c r="A32" s="234"/>
      <c r="B32" s="44"/>
      <c r="C32" s="41"/>
      <c r="D32" s="41"/>
      <c r="E32" s="41"/>
      <c r="F32" s="55"/>
      <c r="H32" s="48"/>
    </row>
    <row r="33" spans="1:11" s="23" customFormat="1" x14ac:dyDescent="0.2">
      <c r="A33" s="233" t="s">
        <v>3</v>
      </c>
      <c r="B33" s="44">
        <v>28</v>
      </c>
      <c r="C33" s="41">
        <v>61</v>
      </c>
      <c r="D33" s="41">
        <v>2</v>
      </c>
      <c r="E33" s="41">
        <v>6</v>
      </c>
      <c r="F33" s="55">
        <v>3</v>
      </c>
      <c r="H33" s="48"/>
    </row>
    <row r="34" spans="1:11" s="23" customFormat="1" x14ac:dyDescent="0.2">
      <c r="A34" s="60"/>
      <c r="B34" s="44"/>
      <c r="C34" s="41"/>
      <c r="D34" s="41"/>
      <c r="E34" s="41"/>
      <c r="F34" s="55"/>
      <c r="H34" s="48"/>
    </row>
    <row r="35" spans="1:11" s="23" customFormat="1" x14ac:dyDescent="0.2">
      <c r="A35" s="82" t="s">
        <v>75</v>
      </c>
      <c r="B35" s="183">
        <v>20</v>
      </c>
      <c r="C35" s="178">
        <v>71</v>
      </c>
      <c r="D35" s="178">
        <v>6</v>
      </c>
      <c r="E35" s="178">
        <v>4</v>
      </c>
      <c r="F35" s="179">
        <v>0</v>
      </c>
      <c r="H35" s="48"/>
    </row>
    <row r="36" spans="1:11" s="23" customFormat="1" x14ac:dyDescent="0.2">
      <c r="A36" s="67" t="s">
        <v>36</v>
      </c>
      <c r="B36" s="44">
        <v>28</v>
      </c>
      <c r="C36" s="41">
        <v>60</v>
      </c>
      <c r="D36" s="41">
        <v>11</v>
      </c>
      <c r="E36" s="41">
        <v>0</v>
      </c>
      <c r="F36" s="55">
        <v>1</v>
      </c>
      <c r="H36" s="48"/>
    </row>
    <row r="37" spans="1:11" s="23" customFormat="1" x14ac:dyDescent="0.2">
      <c r="A37" s="67" t="s">
        <v>160</v>
      </c>
      <c r="B37" s="44">
        <v>17</v>
      </c>
      <c r="C37" s="41">
        <v>75</v>
      </c>
      <c r="D37" s="41">
        <v>4</v>
      </c>
      <c r="E37" s="41">
        <v>5</v>
      </c>
      <c r="F37" s="55">
        <v>0</v>
      </c>
      <c r="H37" s="48"/>
    </row>
    <row r="38" spans="1:11" s="23" customFormat="1" x14ac:dyDescent="0.2">
      <c r="A38" s="62"/>
      <c r="B38" s="44"/>
      <c r="C38" s="41"/>
      <c r="D38" s="41"/>
      <c r="E38" s="41"/>
      <c r="F38" s="55"/>
      <c r="H38" s="48"/>
    </row>
    <row r="39" spans="1:11" s="23" customFormat="1" x14ac:dyDescent="0.2">
      <c r="A39" s="31" t="s">
        <v>76</v>
      </c>
      <c r="B39" s="183">
        <v>20</v>
      </c>
      <c r="C39" s="178">
        <v>73</v>
      </c>
      <c r="D39" s="178">
        <v>80</v>
      </c>
      <c r="E39" s="178">
        <v>148</v>
      </c>
      <c r="F39" s="179">
        <v>70</v>
      </c>
      <c r="H39" s="48"/>
    </row>
    <row r="40" spans="1:11" s="23" customFormat="1" x14ac:dyDescent="0.2">
      <c r="A40" s="177" t="s">
        <v>77</v>
      </c>
      <c r="B40" s="270">
        <v>50</v>
      </c>
      <c r="C40" s="180">
        <v>145</v>
      </c>
      <c r="D40" s="180">
        <v>92</v>
      </c>
      <c r="E40" s="180">
        <v>130</v>
      </c>
      <c r="F40" s="181">
        <v>61</v>
      </c>
      <c r="H40" s="48"/>
    </row>
    <row r="41" spans="1:11" x14ac:dyDescent="0.2">
      <c r="A41" t="s">
        <v>92</v>
      </c>
      <c r="C41" s="77"/>
    </row>
    <row r="42" spans="1:11" x14ac:dyDescent="0.2">
      <c r="A42" s="37" t="s">
        <v>161</v>
      </c>
    </row>
    <row r="43" spans="1:11" s="23" customFormat="1" x14ac:dyDescent="0.2">
      <c r="A43" s="37" t="s">
        <v>143</v>
      </c>
      <c r="B43"/>
      <c r="C43"/>
      <c r="D43"/>
      <c r="E43"/>
      <c r="F43"/>
      <c r="G43"/>
      <c r="H43"/>
      <c r="I43"/>
      <c r="J43"/>
      <c r="K43"/>
    </row>
    <row r="44" spans="1:11" x14ac:dyDescent="0.2">
      <c r="A44" s="37" t="s">
        <v>159</v>
      </c>
      <c r="B44" s="48"/>
    </row>
  </sheetData>
  <mergeCells count="2">
    <mergeCell ref="A2:A3"/>
    <mergeCell ref="B1:F1"/>
  </mergeCell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selection activeCell="D8" sqref="D8"/>
    </sheetView>
  </sheetViews>
  <sheetFormatPr defaultRowHeight="12.75" x14ac:dyDescent="0.2"/>
  <cols>
    <col min="1" max="1" width="30.7109375" customWidth="1"/>
    <col min="2" max="6" width="12.7109375" customWidth="1"/>
    <col min="7" max="16384" width="9.140625" style="20"/>
  </cols>
  <sheetData>
    <row r="1" spans="1:11" s="262" customFormat="1" ht="33" customHeight="1" x14ac:dyDescent="0.2">
      <c r="A1" s="266" t="s">
        <v>110</v>
      </c>
      <c r="B1" s="289" t="s">
        <v>130</v>
      </c>
      <c r="C1" s="289"/>
      <c r="D1" s="289"/>
      <c r="E1" s="289"/>
      <c r="F1" s="289"/>
    </row>
    <row r="2" spans="1:11" x14ac:dyDescent="0.2">
      <c r="A2" s="287" t="s">
        <v>148</v>
      </c>
      <c r="B2" s="7" t="s">
        <v>128</v>
      </c>
      <c r="C2" s="8"/>
      <c r="D2" s="8"/>
      <c r="E2" s="8"/>
      <c r="F2" s="11"/>
    </row>
    <row r="3" spans="1:11" ht="25.5" x14ac:dyDescent="0.2">
      <c r="A3" s="288"/>
      <c r="B3" s="22" t="s">
        <v>17</v>
      </c>
      <c r="C3" s="105" t="s">
        <v>20</v>
      </c>
      <c r="D3" s="105" t="s">
        <v>157</v>
      </c>
      <c r="E3" s="105" t="s">
        <v>19</v>
      </c>
      <c r="F3" s="106" t="s">
        <v>18</v>
      </c>
    </row>
    <row r="4" spans="1:11" x14ac:dyDescent="0.2">
      <c r="A4" s="27" t="s">
        <v>0</v>
      </c>
      <c r="B4" s="107">
        <v>100</v>
      </c>
      <c r="C4" s="108">
        <v>0</v>
      </c>
      <c r="D4" s="108">
        <v>0</v>
      </c>
      <c r="E4" s="108">
        <v>0</v>
      </c>
      <c r="F4" s="109">
        <v>0</v>
      </c>
      <c r="H4" s="277"/>
    </row>
    <row r="5" spans="1:11" x14ac:dyDescent="0.2">
      <c r="A5" s="15" t="s">
        <v>15</v>
      </c>
      <c r="B5" s="110">
        <v>91</v>
      </c>
      <c r="C5" s="111">
        <v>8</v>
      </c>
      <c r="D5" s="111">
        <v>1</v>
      </c>
      <c r="E5" s="111">
        <v>1</v>
      </c>
      <c r="F5" s="112">
        <v>0</v>
      </c>
      <c r="H5" s="277"/>
    </row>
    <row r="6" spans="1:11" x14ac:dyDescent="0.2">
      <c r="A6" s="15" t="s">
        <v>59</v>
      </c>
      <c r="B6" s="110">
        <v>79</v>
      </c>
      <c r="C6" s="111">
        <v>16</v>
      </c>
      <c r="D6" s="111">
        <v>1</v>
      </c>
      <c r="E6" s="111">
        <v>3</v>
      </c>
      <c r="F6" s="112">
        <v>0</v>
      </c>
      <c r="H6" s="277"/>
    </row>
    <row r="7" spans="1:11" x14ac:dyDescent="0.2">
      <c r="A7" s="15" t="s">
        <v>57</v>
      </c>
      <c r="B7" s="110">
        <v>58</v>
      </c>
      <c r="C7" s="111">
        <v>0</v>
      </c>
      <c r="D7" s="111">
        <v>0</v>
      </c>
      <c r="E7" s="111">
        <v>2</v>
      </c>
      <c r="F7" s="112">
        <v>39</v>
      </c>
      <c r="H7" s="277"/>
    </row>
    <row r="8" spans="1:11" x14ac:dyDescent="0.2">
      <c r="A8" s="15" t="s">
        <v>1</v>
      </c>
      <c r="B8" s="110">
        <v>3</v>
      </c>
      <c r="C8" s="111">
        <v>84</v>
      </c>
      <c r="D8" s="111">
        <v>6</v>
      </c>
      <c r="E8" s="111">
        <v>6</v>
      </c>
      <c r="F8" s="112">
        <v>0</v>
      </c>
      <c r="H8" s="277"/>
    </row>
    <row r="9" spans="1:11" x14ac:dyDescent="0.2">
      <c r="A9" s="15" t="s">
        <v>58</v>
      </c>
      <c r="B9" s="110">
        <v>3</v>
      </c>
      <c r="C9" s="111">
        <v>88</v>
      </c>
      <c r="D9" s="111">
        <v>5</v>
      </c>
      <c r="E9" s="111">
        <v>4</v>
      </c>
      <c r="F9" s="112">
        <v>0</v>
      </c>
      <c r="H9" s="277"/>
    </row>
    <row r="10" spans="1:11" x14ac:dyDescent="0.2">
      <c r="A10" s="15" t="s">
        <v>60</v>
      </c>
      <c r="B10" s="110">
        <v>0</v>
      </c>
      <c r="C10" s="111">
        <v>96</v>
      </c>
      <c r="D10" s="111">
        <v>4</v>
      </c>
      <c r="E10" s="111">
        <v>0</v>
      </c>
      <c r="F10" s="112">
        <v>0</v>
      </c>
      <c r="H10" s="277"/>
    </row>
    <row r="11" spans="1:11" x14ac:dyDescent="0.2">
      <c r="A11" s="16" t="s">
        <v>3</v>
      </c>
      <c r="B11" s="136">
        <v>73</v>
      </c>
      <c r="C11" s="137">
        <v>26</v>
      </c>
      <c r="D11" s="137">
        <v>0</v>
      </c>
      <c r="E11" s="137">
        <v>1</v>
      </c>
      <c r="F11" s="202">
        <v>0</v>
      </c>
      <c r="H11" s="277"/>
    </row>
    <row r="12" spans="1:11" x14ac:dyDescent="0.2">
      <c r="A12" t="s">
        <v>92</v>
      </c>
      <c r="B12" s="34"/>
      <c r="C12" s="99"/>
      <c r="D12" s="99"/>
      <c r="E12" s="99"/>
      <c r="F12" s="99"/>
    </row>
    <row r="13" spans="1:11" s="34" customFormat="1" x14ac:dyDescent="0.2">
      <c r="A13" s="37" t="s">
        <v>105</v>
      </c>
      <c r="B13" s="138"/>
      <c r="C13" s="99"/>
      <c r="D13" s="99"/>
      <c r="E13" s="99"/>
      <c r="F13" s="99"/>
    </row>
    <row r="14" spans="1:11" s="23" customFormat="1" x14ac:dyDescent="0.2">
      <c r="A14" s="37" t="s">
        <v>143</v>
      </c>
      <c r="B14"/>
      <c r="C14"/>
      <c r="D14"/>
      <c r="E14"/>
      <c r="F14"/>
      <c r="G14"/>
      <c r="H14"/>
      <c r="I14"/>
      <c r="J14"/>
      <c r="K14"/>
    </row>
    <row r="15" spans="1:11" s="34" customFormat="1" x14ac:dyDescent="0.2">
      <c r="A15" s="37" t="s">
        <v>159</v>
      </c>
      <c r="B15" s="20"/>
      <c r="C15" s="20"/>
      <c r="D15" s="20"/>
      <c r="E15" s="20"/>
      <c r="F15" s="20"/>
    </row>
  </sheetData>
  <mergeCells count="2">
    <mergeCell ref="A2:A3"/>
    <mergeCell ref="B1:F1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selection activeCell="E8" sqref="E8"/>
    </sheetView>
  </sheetViews>
  <sheetFormatPr defaultRowHeight="12.75" x14ac:dyDescent="0.2"/>
  <cols>
    <col min="1" max="1" width="31" customWidth="1"/>
    <col min="2" max="6" width="12.7109375" customWidth="1"/>
    <col min="7" max="16384" width="9.140625" style="20"/>
  </cols>
  <sheetData>
    <row r="1" spans="1:11" s="262" customFormat="1" ht="33" customHeight="1" x14ac:dyDescent="0.2">
      <c r="A1" s="266" t="s">
        <v>111</v>
      </c>
      <c r="B1" s="289" t="s">
        <v>131</v>
      </c>
      <c r="C1" s="289"/>
      <c r="D1" s="289"/>
      <c r="E1" s="289"/>
      <c r="F1" s="289"/>
    </row>
    <row r="2" spans="1:11" x14ac:dyDescent="0.2">
      <c r="A2" s="287" t="s">
        <v>148</v>
      </c>
      <c r="B2" s="7" t="s">
        <v>129</v>
      </c>
      <c r="C2" s="8"/>
      <c r="D2" s="8"/>
      <c r="E2" s="8"/>
      <c r="F2" s="11"/>
    </row>
    <row r="3" spans="1:11" ht="25.5" x14ac:dyDescent="0.2">
      <c r="A3" s="288"/>
      <c r="B3" s="22" t="s">
        <v>17</v>
      </c>
      <c r="C3" s="105" t="s">
        <v>20</v>
      </c>
      <c r="D3" s="105" t="s">
        <v>157</v>
      </c>
      <c r="E3" s="105" t="s">
        <v>19</v>
      </c>
      <c r="F3" s="106" t="s">
        <v>18</v>
      </c>
    </row>
    <row r="4" spans="1:11" x14ac:dyDescent="0.2">
      <c r="A4" s="27" t="s">
        <v>0</v>
      </c>
      <c r="B4" s="107">
        <v>100</v>
      </c>
      <c r="C4" s="108">
        <v>0</v>
      </c>
      <c r="D4" s="108">
        <v>0</v>
      </c>
      <c r="E4" s="108">
        <v>0</v>
      </c>
      <c r="F4" s="109">
        <v>0</v>
      </c>
      <c r="H4" s="277"/>
    </row>
    <row r="5" spans="1:11" x14ac:dyDescent="0.2">
      <c r="A5" s="15" t="s">
        <v>15</v>
      </c>
      <c r="B5" s="110">
        <v>77</v>
      </c>
      <c r="C5" s="111">
        <v>19</v>
      </c>
      <c r="D5" s="111">
        <v>1</v>
      </c>
      <c r="E5" s="111">
        <v>3</v>
      </c>
      <c r="F5" s="112">
        <v>0</v>
      </c>
      <c r="H5" s="277"/>
    </row>
    <row r="6" spans="1:11" x14ac:dyDescent="0.2">
      <c r="A6" s="15" t="s">
        <v>59</v>
      </c>
      <c r="B6" s="110">
        <v>57</v>
      </c>
      <c r="C6" s="111">
        <v>31</v>
      </c>
      <c r="D6" s="111">
        <v>1</v>
      </c>
      <c r="E6" s="111">
        <v>11</v>
      </c>
      <c r="F6" s="112">
        <v>0</v>
      </c>
      <c r="H6" s="277"/>
    </row>
    <row r="7" spans="1:11" x14ac:dyDescent="0.2">
      <c r="A7" s="15" t="s">
        <v>57</v>
      </c>
      <c r="B7" s="110">
        <v>71</v>
      </c>
      <c r="C7" s="111">
        <v>0</v>
      </c>
      <c r="D7" s="111">
        <v>0</v>
      </c>
      <c r="E7" s="111">
        <v>3</v>
      </c>
      <c r="F7" s="112">
        <v>25</v>
      </c>
      <c r="H7" s="277"/>
    </row>
    <row r="8" spans="1:11" x14ac:dyDescent="0.2">
      <c r="A8" s="15" t="s">
        <v>1</v>
      </c>
      <c r="B8" s="110">
        <v>2</v>
      </c>
      <c r="C8" s="111">
        <v>88</v>
      </c>
      <c r="D8" s="111">
        <v>6</v>
      </c>
      <c r="E8" s="111">
        <v>5</v>
      </c>
      <c r="F8" s="112">
        <v>0</v>
      </c>
      <c r="H8" s="277"/>
    </row>
    <row r="9" spans="1:11" x14ac:dyDescent="0.2">
      <c r="A9" s="15" t="s">
        <v>58</v>
      </c>
      <c r="B9" s="110">
        <v>1</v>
      </c>
      <c r="C9" s="111">
        <v>89</v>
      </c>
      <c r="D9" s="111">
        <v>2</v>
      </c>
      <c r="E9" s="111">
        <v>8</v>
      </c>
      <c r="F9" s="112">
        <v>0</v>
      </c>
      <c r="H9" s="277"/>
    </row>
    <row r="10" spans="1:11" x14ac:dyDescent="0.2">
      <c r="A10" s="15" t="s">
        <v>60</v>
      </c>
      <c r="B10" s="110">
        <v>0</v>
      </c>
      <c r="C10" s="111">
        <v>97</v>
      </c>
      <c r="D10" s="111">
        <v>3</v>
      </c>
      <c r="E10" s="111">
        <v>0</v>
      </c>
      <c r="F10" s="112">
        <v>0</v>
      </c>
      <c r="H10" s="277"/>
    </row>
    <row r="11" spans="1:11" x14ac:dyDescent="0.2">
      <c r="A11" s="16" t="s">
        <v>3</v>
      </c>
      <c r="B11" s="136">
        <v>62</v>
      </c>
      <c r="C11" s="137">
        <v>31</v>
      </c>
      <c r="D11" s="137">
        <v>0</v>
      </c>
      <c r="E11" s="137">
        <v>0</v>
      </c>
      <c r="F11" s="202">
        <v>6</v>
      </c>
      <c r="H11" s="277"/>
    </row>
    <row r="12" spans="1:11" x14ac:dyDescent="0.2">
      <c r="A12" t="s">
        <v>92</v>
      </c>
      <c r="B12" s="35"/>
      <c r="C12" s="99"/>
      <c r="D12" s="99"/>
      <c r="E12" s="99"/>
      <c r="F12" s="99"/>
    </row>
    <row r="13" spans="1:11" s="34" customFormat="1" x14ac:dyDescent="0.2">
      <c r="A13" s="37" t="s">
        <v>105</v>
      </c>
      <c r="B13" s="104"/>
      <c r="C13" s="99"/>
      <c r="D13" s="99"/>
      <c r="E13" s="99"/>
      <c r="F13" s="99"/>
      <c r="G13" s="20"/>
      <c r="H13" s="20"/>
      <c r="I13" s="20"/>
    </row>
    <row r="14" spans="1:11" s="34" customFormat="1" x14ac:dyDescent="0.2">
      <c r="A14" s="37" t="s">
        <v>94</v>
      </c>
      <c r="B14"/>
      <c r="C14"/>
      <c r="D14"/>
      <c r="E14"/>
      <c r="F14"/>
      <c r="G14" s="20"/>
      <c r="H14" s="20"/>
      <c r="I14" s="20"/>
    </row>
    <row r="15" spans="1:11" s="23" customFormat="1" x14ac:dyDescent="0.2">
      <c r="A15" s="37" t="s">
        <v>143</v>
      </c>
      <c r="B15"/>
      <c r="C15"/>
      <c r="D15"/>
      <c r="E15"/>
      <c r="F15"/>
      <c r="G15"/>
      <c r="H15"/>
      <c r="I15"/>
      <c r="J15"/>
      <c r="K15"/>
    </row>
    <row r="16" spans="1:11" x14ac:dyDescent="0.2">
      <c r="A16" s="37" t="s">
        <v>159</v>
      </c>
    </row>
  </sheetData>
  <mergeCells count="2">
    <mergeCell ref="B1:F1"/>
    <mergeCell ref="A2:A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workbookViewId="0">
      <selection activeCell="A33" sqref="A33:XFD33"/>
    </sheetView>
  </sheetViews>
  <sheetFormatPr defaultRowHeight="12.75" x14ac:dyDescent="0.2"/>
  <cols>
    <col min="1" max="1" width="31" customWidth="1"/>
    <col min="2" max="4" width="12.7109375" customWidth="1"/>
    <col min="5" max="16384" width="9.140625" style="20"/>
  </cols>
  <sheetData>
    <row r="1" spans="1:5" ht="48" customHeight="1" x14ac:dyDescent="0.2">
      <c r="A1" s="266" t="s">
        <v>78</v>
      </c>
      <c r="B1" s="289" t="s">
        <v>162</v>
      </c>
      <c r="C1" s="289"/>
      <c r="D1" s="289"/>
      <c r="E1" s="23"/>
    </row>
    <row r="2" spans="1:5" ht="27" customHeight="1" x14ac:dyDescent="0.2">
      <c r="A2" s="292" t="s">
        <v>93</v>
      </c>
      <c r="B2" s="294" t="s">
        <v>140</v>
      </c>
      <c r="C2" s="295"/>
      <c r="D2" s="296"/>
      <c r="E2" s="23"/>
    </row>
    <row r="3" spans="1:5" ht="70.5" customHeight="1" x14ac:dyDescent="0.2">
      <c r="A3" s="293"/>
      <c r="B3" s="22" t="s">
        <v>21</v>
      </c>
      <c r="C3" s="105" t="s">
        <v>163</v>
      </c>
      <c r="D3" s="106" t="s">
        <v>139</v>
      </c>
      <c r="E3" s="23"/>
    </row>
    <row r="4" spans="1:5" x14ac:dyDescent="0.2">
      <c r="A4" s="208" t="s">
        <v>74</v>
      </c>
      <c r="B4" s="205">
        <v>23</v>
      </c>
      <c r="C4" s="205">
        <v>37</v>
      </c>
      <c r="D4" s="206">
        <v>41</v>
      </c>
      <c r="E4" s="10"/>
    </row>
    <row r="5" spans="1:5" x14ac:dyDescent="0.2">
      <c r="A5" s="207"/>
      <c r="B5" s="70"/>
      <c r="C5" s="70"/>
      <c r="D5" s="71"/>
      <c r="E5" s="23"/>
    </row>
    <row r="6" spans="1:5" x14ac:dyDescent="0.2">
      <c r="A6" s="233" t="s">
        <v>65</v>
      </c>
      <c r="B6" s="14">
        <v>23</v>
      </c>
      <c r="C6" s="14">
        <v>36</v>
      </c>
      <c r="D6" s="43">
        <v>40</v>
      </c>
      <c r="E6" s="48"/>
    </row>
    <row r="7" spans="1:5" x14ac:dyDescent="0.2">
      <c r="A7" s="234" t="s">
        <v>4</v>
      </c>
      <c r="B7" s="14">
        <v>16</v>
      </c>
      <c r="C7" s="14">
        <v>53</v>
      </c>
      <c r="D7" s="43">
        <v>31</v>
      </c>
      <c r="E7" s="48"/>
    </row>
    <row r="8" spans="1:5" x14ac:dyDescent="0.2">
      <c r="A8" s="234" t="s">
        <v>5</v>
      </c>
      <c r="B8" s="14">
        <v>19</v>
      </c>
      <c r="C8" s="14">
        <v>34</v>
      </c>
      <c r="D8" s="43">
        <v>46</v>
      </c>
      <c r="E8" s="48"/>
    </row>
    <row r="9" spans="1:5" x14ac:dyDescent="0.2">
      <c r="A9" s="234" t="s">
        <v>6</v>
      </c>
      <c r="B9" s="14">
        <v>35</v>
      </c>
      <c r="C9" s="14">
        <v>23</v>
      </c>
      <c r="D9" s="43">
        <v>42</v>
      </c>
      <c r="E9" s="48"/>
    </row>
    <row r="10" spans="1:5" x14ac:dyDescent="0.2">
      <c r="A10" s="67" t="s">
        <v>66</v>
      </c>
      <c r="B10" s="14">
        <v>16</v>
      </c>
      <c r="C10" s="14">
        <v>48</v>
      </c>
      <c r="D10" s="43">
        <v>36</v>
      </c>
      <c r="E10" s="48"/>
    </row>
    <row r="11" spans="1:5" x14ac:dyDescent="0.2">
      <c r="A11" s="234"/>
      <c r="B11" s="14"/>
      <c r="C11" s="14"/>
      <c r="D11" s="43"/>
      <c r="E11" s="48"/>
    </row>
    <row r="12" spans="1:5" x14ac:dyDescent="0.2">
      <c r="A12" s="233" t="s">
        <v>67</v>
      </c>
      <c r="B12" s="14">
        <v>26</v>
      </c>
      <c r="C12" s="14">
        <v>36</v>
      </c>
      <c r="D12" s="43">
        <v>38</v>
      </c>
      <c r="E12" s="48"/>
    </row>
    <row r="13" spans="1:5" x14ac:dyDescent="0.2">
      <c r="A13" s="234" t="s">
        <v>7</v>
      </c>
      <c r="B13" s="14">
        <v>30</v>
      </c>
      <c r="C13" s="14">
        <v>34</v>
      </c>
      <c r="D13" s="43">
        <v>37</v>
      </c>
      <c r="E13" s="48"/>
    </row>
    <row r="14" spans="1:5" x14ac:dyDescent="0.2">
      <c r="A14" s="234" t="s">
        <v>8</v>
      </c>
      <c r="B14" s="14">
        <v>12</v>
      </c>
      <c r="C14" s="14">
        <v>47</v>
      </c>
      <c r="D14" s="43">
        <v>42</v>
      </c>
      <c r="E14" s="48"/>
    </row>
    <row r="15" spans="1:5" x14ac:dyDescent="0.2">
      <c r="A15" s="234"/>
      <c r="B15" s="14"/>
      <c r="C15" s="14"/>
      <c r="D15" s="43"/>
      <c r="E15" s="48"/>
    </row>
    <row r="16" spans="1:5" x14ac:dyDescent="0.2">
      <c r="A16" s="233" t="s">
        <v>9</v>
      </c>
      <c r="B16" s="14">
        <v>9</v>
      </c>
      <c r="C16" s="14">
        <v>44</v>
      </c>
      <c r="D16" s="43">
        <v>48</v>
      </c>
      <c r="E16" s="48"/>
    </row>
    <row r="17" spans="1:5" x14ac:dyDescent="0.2">
      <c r="A17" s="60"/>
      <c r="B17" s="14"/>
      <c r="C17" s="14"/>
      <c r="D17" s="43"/>
      <c r="E17" s="48"/>
    </row>
    <row r="18" spans="1:5" x14ac:dyDescent="0.2">
      <c r="A18" s="233" t="s">
        <v>68</v>
      </c>
      <c r="B18" s="14">
        <v>13</v>
      </c>
      <c r="C18" s="14">
        <v>45</v>
      </c>
      <c r="D18" s="43">
        <v>42</v>
      </c>
      <c r="E18" s="48"/>
    </row>
    <row r="19" spans="1:5" x14ac:dyDescent="0.2">
      <c r="A19" s="234" t="s">
        <v>10</v>
      </c>
      <c r="B19" s="14">
        <v>16</v>
      </c>
      <c r="C19" s="14">
        <v>50</v>
      </c>
      <c r="D19" s="43">
        <v>34</v>
      </c>
      <c r="E19" s="48"/>
    </row>
    <row r="20" spans="1:5" x14ac:dyDescent="0.2">
      <c r="A20" s="234" t="s">
        <v>11</v>
      </c>
      <c r="B20" s="14">
        <v>12</v>
      </c>
      <c r="C20" s="14">
        <v>44</v>
      </c>
      <c r="D20" s="43">
        <v>44</v>
      </c>
      <c r="E20" s="48"/>
    </row>
    <row r="21" spans="1:5" x14ac:dyDescent="0.2">
      <c r="A21" s="234"/>
      <c r="B21" s="14"/>
      <c r="C21" s="14"/>
      <c r="D21" s="43"/>
      <c r="E21" s="48"/>
    </row>
    <row r="22" spans="1:5" x14ac:dyDescent="0.2">
      <c r="A22" s="233" t="s">
        <v>69</v>
      </c>
      <c r="B22" s="14">
        <v>18</v>
      </c>
      <c r="C22" s="14">
        <v>42</v>
      </c>
      <c r="D22" s="43">
        <v>40</v>
      </c>
      <c r="E22" s="48"/>
    </row>
    <row r="23" spans="1:5" x14ac:dyDescent="0.2">
      <c r="A23" s="234" t="s">
        <v>53</v>
      </c>
      <c r="B23" s="14">
        <v>19</v>
      </c>
      <c r="C23" s="14">
        <v>40</v>
      </c>
      <c r="D23" s="43">
        <v>41</v>
      </c>
      <c r="E23" s="48"/>
    </row>
    <row r="24" spans="1:5" x14ac:dyDescent="0.2">
      <c r="A24" s="234" t="s">
        <v>12</v>
      </c>
      <c r="B24" s="14">
        <v>7</v>
      </c>
      <c r="C24" s="14">
        <v>59</v>
      </c>
      <c r="D24" s="43">
        <v>34</v>
      </c>
      <c r="E24" s="48"/>
    </row>
    <row r="25" spans="1:5" x14ac:dyDescent="0.2">
      <c r="A25" s="234"/>
      <c r="B25" s="14"/>
      <c r="C25" s="14"/>
      <c r="D25" s="43"/>
      <c r="E25" s="48"/>
    </row>
    <row r="26" spans="1:5" x14ac:dyDescent="0.2">
      <c r="A26" s="233" t="s">
        <v>54</v>
      </c>
      <c r="B26" s="14">
        <v>28</v>
      </c>
      <c r="C26" s="14">
        <v>31</v>
      </c>
      <c r="D26" s="43">
        <v>41</v>
      </c>
      <c r="E26" s="48"/>
    </row>
    <row r="27" spans="1:5" x14ac:dyDescent="0.2">
      <c r="A27" s="60"/>
      <c r="B27" s="14"/>
      <c r="C27" s="14"/>
      <c r="D27" s="43"/>
      <c r="E27" s="48"/>
    </row>
    <row r="28" spans="1:5" x14ac:dyDescent="0.2">
      <c r="A28" s="233" t="s">
        <v>70</v>
      </c>
      <c r="B28" s="14">
        <v>10</v>
      </c>
      <c r="C28" s="14">
        <v>50</v>
      </c>
      <c r="D28" s="43">
        <v>40</v>
      </c>
      <c r="E28" s="48"/>
    </row>
    <row r="29" spans="1:5" x14ac:dyDescent="0.2">
      <c r="A29" s="234" t="s">
        <v>13</v>
      </c>
      <c r="B29" s="14">
        <v>0</v>
      </c>
      <c r="C29" s="14">
        <v>33</v>
      </c>
      <c r="D29" s="43">
        <v>67</v>
      </c>
      <c r="E29" s="48"/>
    </row>
    <row r="30" spans="1:5" x14ac:dyDescent="0.2">
      <c r="A30" s="67" t="s">
        <v>14</v>
      </c>
      <c r="B30" s="14">
        <v>12</v>
      </c>
      <c r="C30" s="14">
        <v>54</v>
      </c>
      <c r="D30" s="43">
        <v>34</v>
      </c>
      <c r="E30" s="48"/>
    </row>
    <row r="31" spans="1:5" x14ac:dyDescent="0.2">
      <c r="A31" s="234"/>
      <c r="B31" s="14"/>
      <c r="C31" s="14"/>
      <c r="D31" s="43"/>
      <c r="E31" s="23"/>
    </row>
    <row r="32" spans="1:5" x14ac:dyDescent="0.2">
      <c r="A32" s="235" t="s">
        <v>3</v>
      </c>
      <c r="B32" s="46">
        <v>14</v>
      </c>
      <c r="C32" s="46">
        <v>39</v>
      </c>
      <c r="D32" s="47">
        <v>47</v>
      </c>
      <c r="E32" s="23"/>
    </row>
    <row r="33" spans="1:11" s="23" customFormat="1" x14ac:dyDescent="0.2">
      <c r="A33" s="37" t="s">
        <v>143</v>
      </c>
      <c r="B33"/>
      <c r="C33"/>
      <c r="D33"/>
      <c r="E33"/>
      <c r="F33"/>
      <c r="G33"/>
      <c r="H33"/>
      <c r="I33"/>
      <c r="J33"/>
      <c r="K33"/>
    </row>
    <row r="34" spans="1:11" x14ac:dyDescent="0.2">
      <c r="A34" s="37" t="s">
        <v>159</v>
      </c>
      <c r="C34" s="77"/>
      <c r="E34" s="23"/>
    </row>
    <row r="35" spans="1:11" x14ac:dyDescent="0.2">
      <c r="A35" s="1"/>
      <c r="B35" s="1"/>
      <c r="C35" s="1"/>
      <c r="D35" s="1"/>
      <c r="E35" s="23"/>
    </row>
    <row r="36" spans="1:11" x14ac:dyDescent="0.2">
      <c r="E36" s="23"/>
    </row>
    <row r="37" spans="1:11" x14ac:dyDescent="0.2">
      <c r="E37" s="23"/>
    </row>
    <row r="38" spans="1:11" x14ac:dyDescent="0.2">
      <c r="E38" s="23"/>
    </row>
    <row r="39" spans="1:11" x14ac:dyDescent="0.2">
      <c r="E39" s="23"/>
    </row>
  </sheetData>
  <mergeCells count="3">
    <mergeCell ref="B1:D1"/>
    <mergeCell ref="A2:A3"/>
    <mergeCell ref="B2:D2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workbookViewId="0">
      <selection activeCell="B28" sqref="B28"/>
    </sheetView>
  </sheetViews>
  <sheetFormatPr defaultRowHeight="12.75" x14ac:dyDescent="0.2"/>
  <cols>
    <col min="1" max="1" width="30.7109375" customWidth="1"/>
    <col min="2" max="4" width="12.7109375" customWidth="1"/>
    <col min="5" max="16384" width="9.140625" style="20"/>
  </cols>
  <sheetData>
    <row r="1" spans="1:14" s="262" customFormat="1" ht="49.5" customHeight="1" x14ac:dyDescent="0.2">
      <c r="A1" s="266" t="s">
        <v>79</v>
      </c>
      <c r="B1" s="289" t="s">
        <v>100</v>
      </c>
      <c r="C1" s="289"/>
      <c r="D1" s="289"/>
    </row>
    <row r="2" spans="1:14" ht="27" customHeight="1" x14ac:dyDescent="0.2">
      <c r="A2" s="292" t="s">
        <v>93</v>
      </c>
      <c r="B2" s="294" t="s">
        <v>141</v>
      </c>
      <c r="C2" s="295"/>
      <c r="D2" s="296"/>
    </row>
    <row r="3" spans="1:14" ht="70.5" customHeight="1" x14ac:dyDescent="0.2">
      <c r="A3" s="293"/>
      <c r="B3" s="22" t="s">
        <v>21</v>
      </c>
      <c r="C3" s="105" t="s">
        <v>163</v>
      </c>
      <c r="D3" s="106" t="s">
        <v>139</v>
      </c>
    </row>
    <row r="4" spans="1:14" x14ac:dyDescent="0.2">
      <c r="A4" s="213" t="s">
        <v>81</v>
      </c>
      <c r="B4" s="166">
        <v>26</v>
      </c>
      <c r="C4" s="167">
        <v>45</v>
      </c>
      <c r="D4" s="214">
        <v>32</v>
      </c>
    </row>
    <row r="5" spans="1:14" x14ac:dyDescent="0.2">
      <c r="A5" s="209"/>
      <c r="B5" s="210"/>
      <c r="C5" s="211"/>
      <c r="D5" s="212"/>
    </row>
    <row r="6" spans="1:14" x14ac:dyDescent="0.2">
      <c r="A6" s="233" t="s">
        <v>65</v>
      </c>
      <c r="B6" s="124">
        <v>14</v>
      </c>
      <c r="C6" s="125">
        <v>27</v>
      </c>
      <c r="D6" s="139">
        <v>20</v>
      </c>
      <c r="L6" s="277"/>
      <c r="M6" s="277"/>
      <c r="N6" s="277"/>
    </row>
    <row r="7" spans="1:14" x14ac:dyDescent="0.2">
      <c r="A7" s="234" t="s">
        <v>4</v>
      </c>
      <c r="B7" s="124">
        <v>50</v>
      </c>
      <c r="C7" s="125">
        <v>40</v>
      </c>
      <c r="D7" s="139">
        <v>21</v>
      </c>
      <c r="L7" s="277"/>
      <c r="M7" s="277"/>
      <c r="N7" s="277"/>
    </row>
    <row r="8" spans="1:14" x14ac:dyDescent="0.2">
      <c r="A8" s="234" t="s">
        <v>5</v>
      </c>
      <c r="B8" s="124">
        <v>18</v>
      </c>
      <c r="C8" s="125">
        <v>27</v>
      </c>
      <c r="D8" s="139">
        <v>24</v>
      </c>
      <c r="L8" s="277"/>
      <c r="M8" s="277"/>
      <c r="N8" s="277"/>
    </row>
    <row r="9" spans="1:14" x14ac:dyDescent="0.2">
      <c r="A9" s="234" t="s">
        <v>6</v>
      </c>
      <c r="B9" s="124">
        <v>12</v>
      </c>
      <c r="C9" s="125">
        <v>14</v>
      </c>
      <c r="D9" s="139">
        <v>12</v>
      </c>
      <c r="L9" s="277"/>
      <c r="M9" s="277"/>
      <c r="N9" s="277"/>
    </row>
    <row r="10" spans="1:14" x14ac:dyDescent="0.2">
      <c r="A10" s="67" t="s">
        <v>66</v>
      </c>
      <c r="B10" s="124">
        <v>14</v>
      </c>
      <c r="C10" s="125">
        <v>38</v>
      </c>
      <c r="D10" s="139">
        <v>29</v>
      </c>
      <c r="L10" s="277"/>
      <c r="M10" s="277"/>
      <c r="N10" s="277"/>
    </row>
    <row r="11" spans="1:14" x14ac:dyDescent="0.2">
      <c r="A11" s="234"/>
      <c r="B11" s="124"/>
      <c r="C11" s="125"/>
      <c r="D11" s="139"/>
      <c r="L11" s="277"/>
      <c r="M11" s="277"/>
      <c r="N11" s="277"/>
    </row>
    <row r="12" spans="1:14" x14ac:dyDescent="0.2">
      <c r="A12" s="233" t="s">
        <v>67</v>
      </c>
      <c r="B12" s="124">
        <v>50</v>
      </c>
      <c r="C12" s="125">
        <v>49</v>
      </c>
      <c r="D12" s="139">
        <v>40</v>
      </c>
      <c r="L12" s="277"/>
      <c r="M12" s="277"/>
      <c r="N12" s="277"/>
    </row>
    <row r="13" spans="1:14" x14ac:dyDescent="0.2">
      <c r="A13" s="234" t="s">
        <v>7</v>
      </c>
      <c r="B13" s="124">
        <v>50</v>
      </c>
      <c r="C13" s="125">
        <v>52</v>
      </c>
      <c r="D13" s="139">
        <v>46</v>
      </c>
      <c r="L13" s="277"/>
      <c r="M13" s="277"/>
      <c r="N13" s="277"/>
    </row>
    <row r="14" spans="1:14" x14ac:dyDescent="0.2">
      <c r="A14" s="234" t="s">
        <v>8</v>
      </c>
      <c r="B14" s="124">
        <v>14</v>
      </c>
      <c r="C14" s="125">
        <v>20</v>
      </c>
      <c r="D14" s="139">
        <v>18</v>
      </c>
      <c r="L14" s="277"/>
      <c r="M14" s="277"/>
      <c r="N14" s="277"/>
    </row>
    <row r="15" spans="1:14" x14ac:dyDescent="0.2">
      <c r="A15" s="234"/>
      <c r="B15" s="124"/>
      <c r="C15" s="125"/>
      <c r="D15" s="139"/>
      <c r="L15" s="277"/>
      <c r="M15" s="277"/>
      <c r="N15" s="277"/>
    </row>
    <row r="16" spans="1:14" x14ac:dyDescent="0.2">
      <c r="A16" s="233" t="s">
        <v>9</v>
      </c>
      <c r="B16" s="124">
        <v>30</v>
      </c>
      <c r="C16" s="125">
        <v>75</v>
      </c>
      <c r="D16" s="139">
        <v>45</v>
      </c>
      <c r="L16" s="277"/>
      <c r="M16" s="277"/>
      <c r="N16" s="277"/>
    </row>
    <row r="17" spans="1:14" x14ac:dyDescent="0.2">
      <c r="A17" s="60"/>
      <c r="B17" s="124"/>
      <c r="C17" s="125"/>
      <c r="D17" s="139"/>
      <c r="L17" s="277"/>
      <c r="M17" s="277"/>
      <c r="N17" s="277"/>
    </row>
    <row r="18" spans="1:14" x14ac:dyDescent="0.2">
      <c r="A18" s="233" t="s">
        <v>68</v>
      </c>
      <c r="B18" s="124">
        <v>25</v>
      </c>
      <c r="C18" s="125">
        <v>83</v>
      </c>
      <c r="D18" s="139">
        <v>40</v>
      </c>
      <c r="L18" s="277"/>
      <c r="M18" s="277"/>
      <c r="N18" s="277"/>
    </row>
    <row r="19" spans="1:14" x14ac:dyDescent="0.2">
      <c r="A19" s="234" t="s">
        <v>10</v>
      </c>
      <c r="B19" s="124" t="s">
        <v>55</v>
      </c>
      <c r="C19" s="125">
        <v>350</v>
      </c>
      <c r="D19" s="139" t="s">
        <v>55</v>
      </c>
      <c r="L19" s="277"/>
      <c r="M19" s="277"/>
      <c r="N19" s="277"/>
    </row>
    <row r="20" spans="1:14" x14ac:dyDescent="0.2">
      <c r="A20" s="234" t="s">
        <v>11</v>
      </c>
      <c r="B20" s="124">
        <v>25</v>
      </c>
      <c r="C20" s="125">
        <v>72</v>
      </c>
      <c r="D20" s="139">
        <v>30</v>
      </c>
      <c r="L20" s="277"/>
      <c r="M20" s="277"/>
      <c r="N20" s="277"/>
    </row>
    <row r="21" spans="1:14" x14ac:dyDescent="0.2">
      <c r="A21" s="234"/>
      <c r="B21" s="124"/>
      <c r="C21" s="125"/>
      <c r="D21" s="139"/>
      <c r="L21" s="277"/>
      <c r="M21" s="277"/>
      <c r="N21" s="277"/>
    </row>
    <row r="22" spans="1:14" x14ac:dyDescent="0.2">
      <c r="A22" s="233" t="s">
        <v>69</v>
      </c>
      <c r="B22" s="124">
        <v>27</v>
      </c>
      <c r="C22" s="125">
        <v>45</v>
      </c>
      <c r="D22" s="139">
        <v>33</v>
      </c>
      <c r="L22" s="277"/>
      <c r="M22" s="277"/>
      <c r="N22" s="277"/>
    </row>
    <row r="23" spans="1:14" x14ac:dyDescent="0.2">
      <c r="A23" s="234" t="s">
        <v>53</v>
      </c>
      <c r="B23" s="124">
        <v>27</v>
      </c>
      <c r="C23" s="125">
        <v>42</v>
      </c>
      <c r="D23" s="139">
        <v>31</v>
      </c>
      <c r="L23" s="277"/>
      <c r="M23" s="277"/>
      <c r="N23" s="277"/>
    </row>
    <row r="24" spans="1:14" x14ac:dyDescent="0.2">
      <c r="A24" s="234" t="s">
        <v>12</v>
      </c>
      <c r="B24" s="124" t="s">
        <v>55</v>
      </c>
      <c r="C24" s="125">
        <v>158</v>
      </c>
      <c r="D24" s="139">
        <v>50</v>
      </c>
      <c r="L24" s="277"/>
      <c r="M24" s="277"/>
      <c r="N24" s="277"/>
    </row>
    <row r="25" spans="1:14" x14ac:dyDescent="0.2">
      <c r="A25" s="234"/>
      <c r="B25" s="124"/>
      <c r="C25" s="125"/>
      <c r="D25" s="139"/>
      <c r="L25" s="277"/>
      <c r="M25" s="277"/>
      <c r="N25" s="277"/>
    </row>
    <row r="26" spans="1:14" x14ac:dyDescent="0.2">
      <c r="A26" s="233" t="s">
        <v>54</v>
      </c>
      <c r="B26" s="124">
        <v>28</v>
      </c>
      <c r="C26" s="125">
        <v>40</v>
      </c>
      <c r="D26" s="139">
        <v>35</v>
      </c>
      <c r="L26" s="277"/>
      <c r="M26" s="277"/>
      <c r="N26" s="277"/>
    </row>
    <row r="27" spans="1:14" x14ac:dyDescent="0.2">
      <c r="A27" s="60"/>
      <c r="B27" s="124"/>
      <c r="C27" s="125"/>
      <c r="D27" s="139"/>
      <c r="L27" s="277"/>
      <c r="M27" s="277"/>
      <c r="N27" s="277"/>
    </row>
    <row r="28" spans="1:14" x14ac:dyDescent="0.2">
      <c r="A28" s="233" t="s">
        <v>70</v>
      </c>
      <c r="B28" s="124">
        <v>22</v>
      </c>
      <c r="C28" s="125">
        <v>60</v>
      </c>
      <c r="D28" s="139">
        <v>50</v>
      </c>
      <c r="L28" s="277"/>
      <c r="M28" s="277"/>
      <c r="N28" s="277"/>
    </row>
    <row r="29" spans="1:14" x14ac:dyDescent="0.2">
      <c r="A29" s="234" t="s">
        <v>13</v>
      </c>
      <c r="B29" s="124" t="s">
        <v>55</v>
      </c>
      <c r="C29" s="125">
        <v>130</v>
      </c>
      <c r="D29" s="139">
        <v>93</v>
      </c>
      <c r="L29" s="277"/>
      <c r="M29" s="277"/>
      <c r="N29" s="277"/>
    </row>
    <row r="30" spans="1:14" x14ac:dyDescent="0.2">
      <c r="A30" s="67" t="s">
        <v>14</v>
      </c>
      <c r="B30" s="124">
        <v>22</v>
      </c>
      <c r="C30" s="125">
        <v>56</v>
      </c>
      <c r="D30" s="139">
        <v>39</v>
      </c>
      <c r="L30" s="277"/>
      <c r="M30" s="277"/>
      <c r="N30" s="277"/>
    </row>
    <row r="31" spans="1:14" x14ac:dyDescent="0.2">
      <c r="A31" s="234"/>
      <c r="B31" s="124"/>
      <c r="C31" s="125"/>
      <c r="D31" s="139"/>
      <c r="L31" s="277"/>
      <c r="M31" s="277"/>
      <c r="N31" s="277"/>
    </row>
    <row r="32" spans="1:14" x14ac:dyDescent="0.2">
      <c r="A32" s="235" t="s">
        <v>3</v>
      </c>
      <c r="B32" s="215">
        <v>24</v>
      </c>
      <c r="C32" s="216">
        <v>65</v>
      </c>
      <c r="D32" s="217">
        <v>48</v>
      </c>
      <c r="L32" s="277"/>
      <c r="M32" s="277"/>
      <c r="N32" s="277"/>
    </row>
    <row r="33" spans="1:11" x14ac:dyDescent="0.2">
      <c r="A33" t="s">
        <v>92</v>
      </c>
      <c r="B33" s="35"/>
      <c r="C33" s="99"/>
      <c r="D33" s="99"/>
    </row>
    <row r="34" spans="1:11" s="34" customFormat="1" x14ac:dyDescent="0.2">
      <c r="A34" s="37" t="s">
        <v>105</v>
      </c>
      <c r="B34" s="104"/>
      <c r="C34" s="99"/>
      <c r="D34" s="99"/>
      <c r="E34" s="20"/>
      <c r="F34" s="20"/>
      <c r="G34" s="20"/>
      <c r="H34" s="39"/>
      <c r="I34" s="20"/>
      <c r="J34" s="20"/>
      <c r="K34" s="20"/>
    </row>
    <row r="35" spans="1:11" s="34" customFormat="1" x14ac:dyDescent="0.2">
      <c r="A35" s="297" t="s">
        <v>104</v>
      </c>
      <c r="B35" s="297"/>
      <c r="C35" s="297"/>
      <c r="D35" s="297"/>
      <c r="E35" s="20"/>
      <c r="F35" s="20"/>
      <c r="G35" s="20"/>
      <c r="H35" s="39"/>
      <c r="I35" s="20"/>
      <c r="J35" s="20"/>
      <c r="K35" s="20"/>
    </row>
    <row r="36" spans="1:11" s="34" customFormat="1" x14ac:dyDescent="0.2">
      <c r="A36" s="297"/>
      <c r="B36" s="297"/>
      <c r="C36" s="297"/>
      <c r="D36" s="297"/>
      <c r="E36" s="20"/>
      <c r="F36" s="20"/>
      <c r="G36" s="20"/>
      <c r="H36" s="39"/>
      <c r="I36" s="20"/>
      <c r="J36" s="20"/>
      <c r="K36" s="20"/>
    </row>
    <row r="37" spans="1:11" s="34" customFormat="1" ht="12.75" customHeight="1" x14ac:dyDescent="0.2">
      <c r="A37" s="37" t="s">
        <v>159</v>
      </c>
      <c r="B37"/>
      <c r="C37"/>
      <c r="D37"/>
      <c r="E37" s="20"/>
      <c r="F37" s="20"/>
      <c r="G37" s="20"/>
      <c r="H37" s="39"/>
      <c r="I37" s="20"/>
      <c r="J37" s="20"/>
      <c r="K37" s="20"/>
    </row>
    <row r="38" spans="1:11" x14ac:dyDescent="0.2">
      <c r="A38" s="32"/>
      <c r="B38" s="103"/>
      <c r="C38" s="103"/>
      <c r="D38" s="103"/>
    </row>
  </sheetData>
  <mergeCells count="4">
    <mergeCell ref="A2:A3"/>
    <mergeCell ref="B1:D1"/>
    <mergeCell ref="B2:D2"/>
    <mergeCell ref="A35:D36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workbookViewId="0">
      <selection activeCell="A10" sqref="A10"/>
    </sheetView>
  </sheetViews>
  <sheetFormatPr defaultRowHeight="12.75" x14ac:dyDescent="0.2"/>
  <cols>
    <col min="1" max="1" width="30.7109375" customWidth="1"/>
    <col min="2" max="9" width="12.7109375" customWidth="1"/>
    <col min="10" max="16384" width="9.140625" style="20"/>
  </cols>
  <sheetData>
    <row r="1" spans="1:12" s="271" customFormat="1" ht="33" customHeight="1" x14ac:dyDescent="0.2">
      <c r="A1" s="266" t="s">
        <v>80</v>
      </c>
      <c r="B1" s="266" t="s">
        <v>164</v>
      </c>
      <c r="C1" s="266"/>
      <c r="D1" s="266"/>
      <c r="E1" s="266"/>
      <c r="F1" s="268"/>
      <c r="G1" s="266"/>
      <c r="H1" s="266"/>
      <c r="I1" s="266"/>
    </row>
    <row r="2" spans="1:12" x14ac:dyDescent="0.2">
      <c r="A2" s="298" t="s">
        <v>149</v>
      </c>
      <c r="B2" s="252" t="s">
        <v>165</v>
      </c>
      <c r="C2" s="253"/>
      <c r="D2" s="253"/>
      <c r="E2" s="253"/>
      <c r="F2" s="253"/>
      <c r="G2" s="253"/>
      <c r="H2" s="253"/>
      <c r="I2" s="254"/>
    </row>
    <row r="3" spans="1:12" ht="38.25" x14ac:dyDescent="0.2">
      <c r="A3" s="299"/>
      <c r="B3" s="221" t="s">
        <v>0</v>
      </c>
      <c r="C3" s="221" t="s">
        <v>15</v>
      </c>
      <c r="D3" s="221" t="s">
        <v>59</v>
      </c>
      <c r="E3" s="221" t="s">
        <v>57</v>
      </c>
      <c r="F3" s="221" t="s">
        <v>1</v>
      </c>
      <c r="G3" s="221" t="s">
        <v>121</v>
      </c>
      <c r="H3" s="221" t="s">
        <v>60</v>
      </c>
      <c r="I3" s="222" t="s">
        <v>3</v>
      </c>
    </row>
    <row r="4" spans="1:12" x14ac:dyDescent="0.2">
      <c r="A4" s="219" t="s">
        <v>115</v>
      </c>
      <c r="B4" s="225">
        <v>78</v>
      </c>
      <c r="C4" s="225">
        <v>12</v>
      </c>
      <c r="D4" s="225">
        <v>6</v>
      </c>
      <c r="E4" s="225">
        <v>0</v>
      </c>
      <c r="F4" s="225">
        <v>0</v>
      </c>
      <c r="G4" s="225">
        <v>0</v>
      </c>
      <c r="H4" s="225">
        <v>2</v>
      </c>
      <c r="I4" s="226">
        <v>2</v>
      </c>
      <c r="L4" s="277"/>
    </row>
    <row r="5" spans="1:12" x14ac:dyDescent="0.2">
      <c r="A5" s="219" t="s">
        <v>116</v>
      </c>
      <c r="B5" s="225">
        <v>56</v>
      </c>
      <c r="C5" s="225">
        <v>24</v>
      </c>
      <c r="D5" s="225">
        <v>15</v>
      </c>
      <c r="E5" s="225">
        <v>0</v>
      </c>
      <c r="F5" s="225">
        <v>1</v>
      </c>
      <c r="G5" s="225">
        <v>1</v>
      </c>
      <c r="H5" s="225">
        <v>2</v>
      </c>
      <c r="I5" s="226">
        <v>2</v>
      </c>
      <c r="L5" s="277"/>
    </row>
    <row r="6" spans="1:12" x14ac:dyDescent="0.2">
      <c r="A6" s="219" t="s">
        <v>117</v>
      </c>
      <c r="B6" s="225">
        <v>37</v>
      </c>
      <c r="C6" s="225">
        <v>32</v>
      </c>
      <c r="D6" s="225">
        <v>22</v>
      </c>
      <c r="E6" s="225">
        <v>0</v>
      </c>
      <c r="F6" s="225">
        <v>3</v>
      </c>
      <c r="G6" s="225">
        <v>1</v>
      </c>
      <c r="H6" s="225">
        <v>3</v>
      </c>
      <c r="I6" s="226">
        <v>2</v>
      </c>
      <c r="L6" s="277"/>
    </row>
    <row r="7" spans="1:12" x14ac:dyDescent="0.2">
      <c r="A7" s="219" t="s">
        <v>118</v>
      </c>
      <c r="B7" s="225">
        <v>23</v>
      </c>
      <c r="C7" s="225">
        <v>32</v>
      </c>
      <c r="D7" s="225">
        <v>32</v>
      </c>
      <c r="E7" s="225">
        <v>0</v>
      </c>
      <c r="F7" s="225">
        <v>5</v>
      </c>
      <c r="G7" s="225">
        <v>2</v>
      </c>
      <c r="H7" s="225">
        <v>3</v>
      </c>
      <c r="I7" s="226">
        <v>3</v>
      </c>
      <c r="L7" s="277"/>
    </row>
    <row r="8" spans="1:12" x14ac:dyDescent="0.2">
      <c r="A8" s="219" t="s">
        <v>119</v>
      </c>
      <c r="B8" s="225">
        <v>14</v>
      </c>
      <c r="C8" s="225">
        <v>26</v>
      </c>
      <c r="D8" s="225">
        <v>34</v>
      </c>
      <c r="E8" s="225">
        <v>2</v>
      </c>
      <c r="F8" s="225">
        <v>14</v>
      </c>
      <c r="G8" s="225">
        <v>6</v>
      </c>
      <c r="H8" s="225">
        <v>3</v>
      </c>
      <c r="I8" s="226">
        <v>3</v>
      </c>
      <c r="L8" s="277"/>
    </row>
    <row r="9" spans="1:12" x14ac:dyDescent="0.2">
      <c r="A9" s="220" t="s">
        <v>120</v>
      </c>
      <c r="B9" s="227">
        <v>7</v>
      </c>
      <c r="C9" s="227">
        <v>15</v>
      </c>
      <c r="D9" s="227">
        <v>36</v>
      </c>
      <c r="E9" s="227">
        <v>3</v>
      </c>
      <c r="F9" s="227">
        <v>15</v>
      </c>
      <c r="G9" s="227">
        <v>18</v>
      </c>
      <c r="H9" s="227">
        <v>2</v>
      </c>
      <c r="I9" s="228">
        <v>5</v>
      </c>
      <c r="L9" s="277"/>
    </row>
    <row r="10" spans="1:12" x14ac:dyDescent="0.2">
      <c r="A10" t="s">
        <v>92</v>
      </c>
      <c r="B10" s="35"/>
      <c r="C10" s="99"/>
      <c r="D10" s="99"/>
      <c r="E10" s="99"/>
      <c r="F10" s="99"/>
      <c r="G10" s="218"/>
      <c r="H10" s="218"/>
      <c r="I10" s="218"/>
      <c r="L10" s="277"/>
    </row>
    <row r="11" spans="1:12" x14ac:dyDescent="0.2">
      <c r="A11" s="37" t="s">
        <v>105</v>
      </c>
      <c r="B11" s="104"/>
      <c r="C11" s="99"/>
      <c r="D11" s="99"/>
      <c r="E11" s="99"/>
      <c r="F11" s="99"/>
    </row>
    <row r="12" spans="1:12" s="23" customFormat="1" x14ac:dyDescent="0.2">
      <c r="A12" s="37" t="s">
        <v>143</v>
      </c>
      <c r="B12"/>
      <c r="C12"/>
      <c r="D12"/>
      <c r="E12"/>
      <c r="F12"/>
      <c r="G12"/>
      <c r="H12"/>
      <c r="I12"/>
      <c r="J12"/>
      <c r="K12"/>
    </row>
    <row r="13" spans="1:12" x14ac:dyDescent="0.2">
      <c r="A13" s="37" t="s">
        <v>159</v>
      </c>
    </row>
    <row r="14" spans="1:12" x14ac:dyDescent="0.2">
      <c r="B14" s="278"/>
      <c r="C14" s="278"/>
      <c r="D14" s="278"/>
      <c r="E14" s="278"/>
      <c r="F14" s="278"/>
      <c r="G14" s="278"/>
      <c r="H14" s="278"/>
      <c r="I14" s="278"/>
    </row>
    <row r="15" spans="1:12" x14ac:dyDescent="0.2">
      <c r="B15" s="278"/>
      <c r="C15" s="278"/>
      <c r="D15" s="278"/>
      <c r="E15" s="278"/>
      <c r="F15" s="278"/>
      <c r="G15" s="278"/>
      <c r="H15" s="278"/>
      <c r="I15" s="278"/>
    </row>
    <row r="16" spans="1:12" x14ac:dyDescent="0.2">
      <c r="B16" s="278"/>
      <c r="C16" s="278"/>
      <c r="D16" s="278"/>
      <c r="E16" s="278"/>
      <c r="F16" s="278"/>
      <c r="G16" s="278"/>
      <c r="H16" s="278"/>
      <c r="I16" s="278"/>
    </row>
    <row r="17" spans="2:9" x14ac:dyDescent="0.2">
      <c r="B17" s="278"/>
      <c r="C17" s="278"/>
      <c r="D17" s="278"/>
      <c r="E17" s="278"/>
      <c r="F17" s="278"/>
      <c r="G17" s="278"/>
      <c r="H17" s="278"/>
      <c r="I17" s="278"/>
    </row>
    <row r="18" spans="2:9" x14ac:dyDescent="0.2">
      <c r="B18" s="278"/>
      <c r="C18" s="278"/>
      <c r="D18" s="278"/>
      <c r="E18" s="278"/>
      <c r="F18" s="278"/>
      <c r="G18" s="278"/>
      <c r="H18" s="278"/>
      <c r="I18" s="278"/>
    </row>
    <row r="19" spans="2:9" x14ac:dyDescent="0.2">
      <c r="B19" s="278"/>
      <c r="C19" s="278"/>
      <c r="D19" s="278"/>
      <c r="E19" s="278"/>
      <c r="F19" s="278"/>
      <c r="G19" s="278"/>
      <c r="H19" s="278"/>
      <c r="I19" s="278"/>
    </row>
    <row r="20" spans="2:9" x14ac:dyDescent="0.2">
      <c r="B20" s="278"/>
      <c r="C20" s="278"/>
      <c r="D20" s="278"/>
      <c r="E20" s="278"/>
      <c r="F20" s="278"/>
      <c r="G20" s="278"/>
      <c r="H20" s="278"/>
      <c r="I20" s="278"/>
    </row>
    <row r="21" spans="2:9" x14ac:dyDescent="0.2">
      <c r="B21" s="278"/>
      <c r="C21" s="278"/>
      <c r="D21" s="278"/>
      <c r="E21" s="278"/>
      <c r="F21" s="278"/>
      <c r="G21" s="278"/>
      <c r="H21" s="278"/>
      <c r="I21" s="278"/>
    </row>
    <row r="22" spans="2:9" x14ac:dyDescent="0.2">
      <c r="B22" s="278"/>
      <c r="C22" s="278"/>
      <c r="D22" s="278"/>
      <c r="E22" s="278"/>
      <c r="F22" s="278"/>
      <c r="G22" s="278"/>
      <c r="H22" s="278"/>
      <c r="I22" s="278"/>
    </row>
    <row r="23" spans="2:9" x14ac:dyDescent="0.2">
      <c r="B23" s="278"/>
      <c r="C23" s="278"/>
      <c r="D23" s="278"/>
      <c r="E23" s="278"/>
      <c r="F23" s="278"/>
      <c r="G23" s="278"/>
      <c r="H23" s="278"/>
      <c r="I23" s="278"/>
    </row>
  </sheetData>
  <mergeCells count="1">
    <mergeCell ref="A2:A3"/>
  </mergeCells>
  <pageMargins left="0.7" right="0.7" top="0.75" bottom="0.75" header="0.3" footer="0.3"/>
  <pageSetup paperSize="9" scale="4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A21" sqref="A21"/>
    </sheetView>
  </sheetViews>
  <sheetFormatPr defaultRowHeight="12.75" x14ac:dyDescent="0.2"/>
  <cols>
    <col min="1" max="1" width="30.7109375" customWidth="1"/>
    <col min="2" max="6" width="12.7109375" customWidth="1"/>
    <col min="7" max="16384" width="9.140625" style="20"/>
  </cols>
  <sheetData>
    <row r="1" spans="1:8" s="262" customFormat="1" ht="33" customHeight="1" x14ac:dyDescent="0.2">
      <c r="A1" s="266" t="s">
        <v>112</v>
      </c>
      <c r="B1" s="289" t="s">
        <v>132</v>
      </c>
      <c r="C1" s="289"/>
      <c r="D1" s="289"/>
      <c r="E1" s="289"/>
      <c r="F1" s="289"/>
    </row>
    <row r="2" spans="1:8" x14ac:dyDescent="0.2">
      <c r="A2" s="300"/>
      <c r="B2" s="17" t="s">
        <v>128</v>
      </c>
      <c r="C2" s="12"/>
      <c r="D2" s="12"/>
      <c r="E2" s="12"/>
      <c r="F2" s="13"/>
    </row>
    <row r="3" spans="1:8" ht="25.5" x14ac:dyDescent="0.2">
      <c r="A3" s="301"/>
      <c r="B3" s="22" t="s">
        <v>17</v>
      </c>
      <c r="C3" s="105" t="s">
        <v>20</v>
      </c>
      <c r="D3" s="105" t="s">
        <v>157</v>
      </c>
      <c r="E3" s="105" t="s">
        <v>19</v>
      </c>
      <c r="F3" s="106" t="s">
        <v>18</v>
      </c>
    </row>
    <row r="4" spans="1:8" x14ac:dyDescent="0.2">
      <c r="A4" s="25" t="s">
        <v>74</v>
      </c>
      <c r="B4" s="166">
        <v>86</v>
      </c>
      <c r="C4" s="167">
        <v>12</v>
      </c>
      <c r="D4" s="167">
        <v>1</v>
      </c>
      <c r="E4" s="167">
        <v>1</v>
      </c>
      <c r="F4" s="214">
        <v>0</v>
      </c>
    </row>
    <row r="5" spans="1:8" x14ac:dyDescent="0.2">
      <c r="A5" s="2"/>
      <c r="B5" s="124"/>
      <c r="C5" s="125"/>
      <c r="D5" s="125"/>
      <c r="E5" s="125"/>
      <c r="F5" s="139"/>
      <c r="H5" s="277"/>
    </row>
    <row r="6" spans="1:8" x14ac:dyDescent="0.2">
      <c r="A6" s="6" t="s">
        <v>26</v>
      </c>
      <c r="B6" s="124"/>
      <c r="C6" s="125"/>
      <c r="D6" s="125"/>
      <c r="E6" s="125"/>
      <c r="F6" s="139"/>
      <c r="G6" s="277"/>
    </row>
    <row r="7" spans="1:8" x14ac:dyDescent="0.2">
      <c r="A7" s="240" t="s">
        <v>28</v>
      </c>
      <c r="B7" s="124">
        <v>86</v>
      </c>
      <c r="C7" s="125">
        <v>11</v>
      </c>
      <c r="D7" s="125">
        <v>2</v>
      </c>
      <c r="E7" s="125">
        <v>0</v>
      </c>
      <c r="F7" s="139">
        <v>0</v>
      </c>
      <c r="G7" s="277"/>
      <c r="H7" s="277"/>
    </row>
    <row r="8" spans="1:8" x14ac:dyDescent="0.2">
      <c r="A8" s="240" t="s">
        <v>29</v>
      </c>
      <c r="B8" s="124">
        <v>82</v>
      </c>
      <c r="C8" s="125">
        <v>16</v>
      </c>
      <c r="D8" s="125">
        <v>1</v>
      </c>
      <c r="E8" s="125">
        <v>1</v>
      </c>
      <c r="F8" s="139">
        <v>0</v>
      </c>
      <c r="G8" s="277"/>
    </row>
    <row r="9" spans="1:8" x14ac:dyDescent="0.2">
      <c r="A9" s="240" t="s">
        <v>30</v>
      </c>
      <c r="B9" s="124">
        <v>87</v>
      </c>
      <c r="C9" s="125">
        <v>11</v>
      </c>
      <c r="D9" s="125">
        <v>0</v>
      </c>
      <c r="E9" s="125">
        <v>1</v>
      </c>
      <c r="F9" s="139">
        <v>0</v>
      </c>
      <c r="G9" s="277"/>
    </row>
    <row r="10" spans="1:8" x14ac:dyDescent="0.2">
      <c r="A10" s="240" t="s">
        <v>31</v>
      </c>
      <c r="B10" s="124">
        <v>85</v>
      </c>
      <c r="C10" s="125">
        <v>13</v>
      </c>
      <c r="D10" s="125">
        <v>0</v>
      </c>
      <c r="E10" s="125">
        <v>2</v>
      </c>
      <c r="F10" s="139">
        <v>0</v>
      </c>
      <c r="G10" s="277"/>
    </row>
    <row r="11" spans="1:8" x14ac:dyDescent="0.2">
      <c r="A11" s="240" t="s">
        <v>32</v>
      </c>
      <c r="B11" s="124">
        <v>89</v>
      </c>
      <c r="C11" s="125">
        <v>8</v>
      </c>
      <c r="D11" s="125">
        <v>0</v>
      </c>
      <c r="E11" s="125">
        <v>2</v>
      </c>
      <c r="F11" s="139">
        <v>1</v>
      </c>
      <c r="G11" s="277"/>
    </row>
    <row r="12" spans="1:8" x14ac:dyDescent="0.2">
      <c r="A12" s="26"/>
      <c r="B12" s="126"/>
      <c r="C12" s="127"/>
      <c r="D12" s="127"/>
      <c r="E12" s="127"/>
      <c r="F12" s="134"/>
      <c r="G12" s="277"/>
    </row>
    <row r="13" spans="1:8" ht="25.5" x14ac:dyDescent="0.2">
      <c r="A13" s="6" t="s">
        <v>98</v>
      </c>
      <c r="B13" s="126"/>
      <c r="C13" s="127"/>
      <c r="D13" s="127"/>
      <c r="E13" s="127"/>
      <c r="F13" s="134"/>
      <c r="G13" s="277"/>
    </row>
    <row r="14" spans="1:8" x14ac:dyDescent="0.2">
      <c r="A14" s="240" t="s">
        <v>33</v>
      </c>
      <c r="B14" s="126">
        <v>85</v>
      </c>
      <c r="C14" s="127">
        <v>13</v>
      </c>
      <c r="D14" s="127">
        <v>1</v>
      </c>
      <c r="E14" s="127">
        <v>1</v>
      </c>
      <c r="F14" s="134">
        <v>0</v>
      </c>
      <c r="G14" s="277"/>
    </row>
    <row r="15" spans="1:8" x14ac:dyDescent="0.2">
      <c r="A15" s="240" t="s">
        <v>34</v>
      </c>
      <c r="B15" s="126">
        <v>86</v>
      </c>
      <c r="C15" s="127">
        <v>12</v>
      </c>
      <c r="D15" s="127">
        <v>1</v>
      </c>
      <c r="E15" s="127">
        <v>1</v>
      </c>
      <c r="F15" s="134">
        <v>0</v>
      </c>
      <c r="G15" s="277"/>
    </row>
    <row r="16" spans="1:8" x14ac:dyDescent="0.2">
      <c r="A16" s="240" t="s">
        <v>35</v>
      </c>
      <c r="B16" s="126">
        <v>86</v>
      </c>
      <c r="C16" s="127">
        <v>12</v>
      </c>
      <c r="D16" s="127">
        <v>0</v>
      </c>
      <c r="E16" s="127">
        <v>1</v>
      </c>
      <c r="F16" s="134">
        <v>1</v>
      </c>
      <c r="G16" s="277"/>
    </row>
    <row r="17" spans="1:12" x14ac:dyDescent="0.2">
      <c r="A17" s="241" t="s">
        <v>142</v>
      </c>
      <c r="B17" s="128">
        <v>86</v>
      </c>
      <c r="C17" s="129">
        <v>12</v>
      </c>
      <c r="D17" s="129">
        <v>1</v>
      </c>
      <c r="E17" s="129">
        <v>1</v>
      </c>
      <c r="F17" s="135">
        <v>0</v>
      </c>
      <c r="G17" s="277"/>
    </row>
    <row r="18" spans="1:12" x14ac:dyDescent="0.2">
      <c r="A18" t="s">
        <v>92</v>
      </c>
      <c r="B18" s="35"/>
      <c r="C18" s="99"/>
      <c r="D18" s="99"/>
      <c r="E18" s="99"/>
      <c r="F18" s="99"/>
    </row>
    <row r="19" spans="1:12" s="34" customFormat="1" x14ac:dyDescent="0.2">
      <c r="A19" s="37" t="s">
        <v>105</v>
      </c>
      <c r="B19" s="104"/>
      <c r="C19" s="99"/>
      <c r="D19" s="99"/>
      <c r="E19" s="99"/>
      <c r="F19" s="99"/>
      <c r="H19" s="40"/>
      <c r="I19" s="40"/>
      <c r="J19" s="40"/>
      <c r="K19" s="40"/>
      <c r="L19" s="40"/>
    </row>
    <row r="20" spans="1:12" s="23" customFormat="1" x14ac:dyDescent="0.2">
      <c r="A20" s="37" t="s">
        <v>143</v>
      </c>
      <c r="B20"/>
      <c r="C20"/>
      <c r="D20"/>
      <c r="E20"/>
      <c r="F20"/>
      <c r="G20"/>
      <c r="H20"/>
      <c r="I20"/>
      <c r="J20"/>
      <c r="K20"/>
    </row>
    <row r="21" spans="1:12" s="34" customFormat="1" x14ac:dyDescent="0.2">
      <c r="A21" s="37" t="s">
        <v>159</v>
      </c>
      <c r="B21"/>
      <c r="C21"/>
      <c r="D21"/>
      <c r="E21"/>
      <c r="F21"/>
      <c r="H21" s="40"/>
      <c r="I21" s="40"/>
      <c r="J21" s="40"/>
      <c r="K21" s="40"/>
      <c r="L21" s="40"/>
    </row>
  </sheetData>
  <mergeCells count="2">
    <mergeCell ref="A2:A3"/>
    <mergeCell ref="B1:F1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K7" sqref="K7"/>
    </sheetView>
  </sheetViews>
  <sheetFormatPr defaultRowHeight="12.75" x14ac:dyDescent="0.2"/>
  <cols>
    <col min="1" max="1" width="30.7109375" customWidth="1"/>
    <col min="2" max="9" width="12.7109375" customWidth="1"/>
    <col min="10" max="16384" width="9.140625" style="20"/>
  </cols>
  <sheetData>
    <row r="1" spans="1:11" s="262" customFormat="1" ht="33" customHeight="1" x14ac:dyDescent="0.2">
      <c r="A1" s="266" t="s">
        <v>113</v>
      </c>
      <c r="B1" s="289" t="s">
        <v>147</v>
      </c>
      <c r="C1" s="289"/>
      <c r="D1" s="289"/>
      <c r="E1" s="289"/>
      <c r="F1" s="289"/>
      <c r="G1" s="289"/>
      <c r="H1" s="289"/>
      <c r="I1" s="289"/>
    </row>
    <row r="2" spans="1:11" x14ac:dyDescent="0.2">
      <c r="A2" s="300"/>
      <c r="B2" s="255" t="s">
        <v>128</v>
      </c>
      <c r="C2" s="256"/>
      <c r="D2" s="256"/>
      <c r="E2" s="256"/>
      <c r="F2" s="256"/>
      <c r="G2" s="256"/>
      <c r="H2" s="256"/>
      <c r="I2" s="257"/>
    </row>
    <row r="3" spans="1:11" ht="38.25" x14ac:dyDescent="0.2">
      <c r="A3" s="301"/>
      <c r="B3" s="258" t="s">
        <v>0</v>
      </c>
      <c r="C3" s="131" t="s">
        <v>15</v>
      </c>
      <c r="D3" s="131" t="s">
        <v>59</v>
      </c>
      <c r="E3" s="131" t="s">
        <v>57</v>
      </c>
      <c r="F3" s="131" t="s">
        <v>1</v>
      </c>
      <c r="G3" s="131" t="s">
        <v>121</v>
      </c>
      <c r="H3" s="131" t="s">
        <v>60</v>
      </c>
      <c r="I3" s="259" t="s">
        <v>3</v>
      </c>
    </row>
    <row r="4" spans="1:11" x14ac:dyDescent="0.2">
      <c r="A4" s="25" t="s">
        <v>74</v>
      </c>
      <c r="B4" s="166">
        <v>47</v>
      </c>
      <c r="C4" s="167">
        <v>24</v>
      </c>
      <c r="D4" s="167">
        <v>19</v>
      </c>
      <c r="E4" s="167">
        <v>0</v>
      </c>
      <c r="F4" s="167">
        <v>3</v>
      </c>
      <c r="G4" s="167">
        <v>2</v>
      </c>
      <c r="H4" s="167">
        <v>3</v>
      </c>
      <c r="I4" s="214">
        <v>2</v>
      </c>
    </row>
    <row r="5" spans="1:11" x14ac:dyDescent="0.2">
      <c r="A5" s="2"/>
      <c r="B5" s="124"/>
      <c r="C5" s="125"/>
      <c r="D5" s="125"/>
      <c r="E5" s="125"/>
      <c r="F5" s="125"/>
      <c r="G5" s="248"/>
      <c r="H5" s="19"/>
      <c r="I5" s="18"/>
    </row>
    <row r="6" spans="1:11" x14ac:dyDescent="0.2">
      <c r="A6" s="6" t="s">
        <v>26</v>
      </c>
      <c r="B6" s="124"/>
      <c r="C6" s="125"/>
      <c r="D6" s="125"/>
      <c r="E6" s="125"/>
      <c r="F6" s="125"/>
      <c r="G6" s="248"/>
      <c r="H6" s="19"/>
      <c r="I6" s="18"/>
    </row>
    <row r="7" spans="1:11" x14ac:dyDescent="0.2">
      <c r="A7" s="240" t="s">
        <v>28</v>
      </c>
      <c r="B7" s="124">
        <v>44</v>
      </c>
      <c r="C7" s="125">
        <v>36</v>
      </c>
      <c r="D7" s="125">
        <v>10</v>
      </c>
      <c r="E7" s="125">
        <v>0</v>
      </c>
      <c r="F7" s="125">
        <v>2</v>
      </c>
      <c r="G7" s="125">
        <v>1</v>
      </c>
      <c r="H7" s="125">
        <v>4</v>
      </c>
      <c r="I7" s="139">
        <v>2</v>
      </c>
      <c r="K7" s="277"/>
    </row>
    <row r="8" spans="1:11" x14ac:dyDescent="0.2">
      <c r="A8" s="240" t="s">
        <v>29</v>
      </c>
      <c r="B8" s="124">
        <v>40</v>
      </c>
      <c r="C8" s="125">
        <v>25</v>
      </c>
      <c r="D8" s="125">
        <v>23</v>
      </c>
      <c r="E8" s="125">
        <v>0</v>
      </c>
      <c r="F8" s="125">
        <v>5</v>
      </c>
      <c r="G8" s="125">
        <v>2</v>
      </c>
      <c r="H8" s="125">
        <v>3</v>
      </c>
      <c r="I8" s="139">
        <v>2</v>
      </c>
    </row>
    <row r="9" spans="1:11" x14ac:dyDescent="0.2">
      <c r="A9" s="240" t="s">
        <v>30</v>
      </c>
      <c r="B9" s="124">
        <v>47</v>
      </c>
      <c r="C9" s="125">
        <v>21</v>
      </c>
      <c r="D9" s="125">
        <v>22</v>
      </c>
      <c r="E9" s="125">
        <v>0</v>
      </c>
      <c r="F9" s="125">
        <v>4</v>
      </c>
      <c r="G9" s="125">
        <v>2</v>
      </c>
      <c r="H9" s="125">
        <v>1</v>
      </c>
      <c r="I9" s="139">
        <v>2</v>
      </c>
    </row>
    <row r="10" spans="1:11" x14ac:dyDescent="0.2">
      <c r="A10" s="240" t="s">
        <v>31</v>
      </c>
      <c r="B10" s="124">
        <v>48</v>
      </c>
      <c r="C10" s="125">
        <v>21</v>
      </c>
      <c r="D10" s="125">
        <v>21</v>
      </c>
      <c r="E10" s="125">
        <v>0</v>
      </c>
      <c r="F10" s="125">
        <v>4</v>
      </c>
      <c r="G10" s="125">
        <v>2</v>
      </c>
      <c r="H10" s="125">
        <v>3</v>
      </c>
      <c r="I10" s="139">
        <v>2</v>
      </c>
    </row>
    <row r="11" spans="1:11" x14ac:dyDescent="0.2">
      <c r="A11" s="240" t="s">
        <v>32</v>
      </c>
      <c r="B11" s="124">
        <v>60</v>
      </c>
      <c r="C11" s="125">
        <v>17</v>
      </c>
      <c r="D11" s="125">
        <v>16</v>
      </c>
      <c r="E11" s="125">
        <v>1</v>
      </c>
      <c r="F11" s="125">
        <v>2</v>
      </c>
      <c r="G11" s="125">
        <v>1</v>
      </c>
      <c r="H11" s="125">
        <v>2</v>
      </c>
      <c r="I11" s="139">
        <v>1</v>
      </c>
    </row>
    <row r="12" spans="1:11" x14ac:dyDescent="0.2">
      <c r="A12" s="26"/>
      <c r="B12" s="126"/>
      <c r="C12" s="127"/>
      <c r="D12" s="127"/>
      <c r="E12" s="127"/>
      <c r="F12" s="127"/>
      <c r="G12" s="248"/>
      <c r="H12" s="19"/>
      <c r="I12" s="18"/>
    </row>
    <row r="13" spans="1:11" ht="25.5" x14ac:dyDescent="0.2">
      <c r="A13" s="6" t="s">
        <v>98</v>
      </c>
      <c r="B13" s="126"/>
      <c r="C13" s="127"/>
      <c r="D13" s="127"/>
      <c r="E13" s="127"/>
      <c r="F13" s="127"/>
      <c r="G13" s="248"/>
      <c r="H13" s="19"/>
      <c r="I13" s="18"/>
    </row>
    <row r="14" spans="1:11" x14ac:dyDescent="0.2">
      <c r="A14" s="240" t="s">
        <v>33</v>
      </c>
      <c r="B14" s="126">
        <v>50</v>
      </c>
      <c r="C14" s="127">
        <v>30</v>
      </c>
      <c r="D14" s="127">
        <v>8</v>
      </c>
      <c r="E14" s="127">
        <v>0</v>
      </c>
      <c r="F14" s="127">
        <v>4</v>
      </c>
      <c r="G14" s="127">
        <v>2</v>
      </c>
      <c r="H14" s="127">
        <v>3</v>
      </c>
      <c r="I14" s="134">
        <v>2</v>
      </c>
    </row>
    <row r="15" spans="1:11" x14ac:dyDescent="0.2">
      <c r="A15" s="240" t="s">
        <v>34</v>
      </c>
      <c r="B15" s="126">
        <v>50</v>
      </c>
      <c r="C15" s="127">
        <v>27</v>
      </c>
      <c r="D15" s="127">
        <v>12</v>
      </c>
      <c r="E15" s="127">
        <v>1</v>
      </c>
      <c r="F15" s="127">
        <v>4</v>
      </c>
      <c r="G15" s="127">
        <v>1</v>
      </c>
      <c r="H15" s="127">
        <v>3</v>
      </c>
      <c r="I15" s="134">
        <v>2</v>
      </c>
    </row>
    <row r="16" spans="1:11" x14ac:dyDescent="0.2">
      <c r="A16" s="240" t="s">
        <v>35</v>
      </c>
      <c r="B16" s="126">
        <v>49</v>
      </c>
      <c r="C16" s="127">
        <v>21</v>
      </c>
      <c r="D16" s="127">
        <v>20</v>
      </c>
      <c r="E16" s="127">
        <v>1</v>
      </c>
      <c r="F16" s="127">
        <v>3</v>
      </c>
      <c r="G16" s="127">
        <v>2</v>
      </c>
      <c r="H16" s="127">
        <v>2</v>
      </c>
      <c r="I16" s="134">
        <v>2</v>
      </c>
    </row>
    <row r="17" spans="1:9" x14ac:dyDescent="0.2">
      <c r="A17" s="241" t="s">
        <v>142</v>
      </c>
      <c r="B17" s="128">
        <v>43</v>
      </c>
      <c r="C17" s="129">
        <v>19</v>
      </c>
      <c r="D17" s="129">
        <v>30</v>
      </c>
      <c r="E17" s="129">
        <v>0</v>
      </c>
      <c r="F17" s="129">
        <v>3</v>
      </c>
      <c r="G17" s="129">
        <v>1</v>
      </c>
      <c r="H17" s="129">
        <v>2</v>
      </c>
      <c r="I17" s="135">
        <v>2</v>
      </c>
    </row>
    <row r="18" spans="1:9" x14ac:dyDescent="0.2">
      <c r="A18" t="s">
        <v>92</v>
      </c>
      <c r="B18" s="35"/>
      <c r="C18" s="99"/>
      <c r="D18" s="99"/>
      <c r="E18" s="99"/>
      <c r="F18" s="99"/>
      <c r="G18" s="99"/>
      <c r="H18" s="99"/>
      <c r="I18" s="35"/>
    </row>
    <row r="19" spans="1:9" s="34" customFormat="1" x14ac:dyDescent="0.2">
      <c r="A19" s="37" t="s">
        <v>105</v>
      </c>
      <c r="B19" s="104"/>
      <c r="C19" s="99"/>
      <c r="D19" s="99"/>
      <c r="E19" s="99"/>
      <c r="F19" s="99"/>
      <c r="G19" s="99"/>
      <c r="H19" s="99"/>
      <c r="I19" s="35"/>
    </row>
    <row r="20" spans="1:9" s="34" customFormat="1" x14ac:dyDescent="0.2">
      <c r="A20" t="s">
        <v>143</v>
      </c>
      <c r="B20"/>
      <c r="C20" s="1"/>
      <c r="D20" s="1"/>
      <c r="E20" s="1"/>
      <c r="F20" s="1"/>
      <c r="G20"/>
      <c r="H20"/>
      <c r="I20"/>
    </row>
    <row r="21" spans="1:9" ht="12.75" customHeight="1" x14ac:dyDescent="0.2">
      <c r="A21" s="37" t="s">
        <v>159</v>
      </c>
    </row>
  </sheetData>
  <mergeCells count="2">
    <mergeCell ref="A2:A3"/>
    <mergeCell ref="B1:I1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H22" sqref="H22"/>
    </sheetView>
  </sheetViews>
  <sheetFormatPr defaultRowHeight="12.75" x14ac:dyDescent="0.2"/>
  <cols>
    <col min="1" max="1" width="30.7109375" customWidth="1"/>
    <col min="2" max="3" width="16.7109375" customWidth="1"/>
    <col min="4" max="5" width="12.7109375" customWidth="1"/>
    <col min="6" max="16384" width="9.140625" style="20"/>
  </cols>
  <sheetData>
    <row r="1" spans="1:10" s="262" customFormat="1" ht="33" customHeight="1" x14ac:dyDescent="0.2">
      <c r="A1" s="266" t="s">
        <v>82</v>
      </c>
      <c r="B1" s="289" t="s">
        <v>106</v>
      </c>
      <c r="C1" s="289"/>
      <c r="D1" s="289"/>
      <c r="E1" s="289"/>
    </row>
    <row r="2" spans="1:10" ht="32.25" customHeight="1" x14ac:dyDescent="0.2">
      <c r="A2" s="285" t="s">
        <v>93</v>
      </c>
      <c r="B2" s="292" t="s">
        <v>133</v>
      </c>
      <c r="C2" s="292" t="s">
        <v>96</v>
      </c>
      <c r="D2" s="302" t="s">
        <v>107</v>
      </c>
      <c r="E2" s="303"/>
      <c r="F2" s="23"/>
      <c r="G2" s="23"/>
      <c r="H2" s="23"/>
    </row>
    <row r="3" spans="1:10" ht="30.75" customHeight="1" x14ac:dyDescent="0.2">
      <c r="A3" s="286"/>
      <c r="B3" s="293"/>
      <c r="C3" s="293"/>
      <c r="D3" s="21" t="s">
        <v>87</v>
      </c>
      <c r="E3" s="98" t="s">
        <v>88</v>
      </c>
      <c r="F3" s="23"/>
      <c r="G3" s="97"/>
      <c r="H3" s="97"/>
    </row>
    <row r="4" spans="1:10" x14ac:dyDescent="0.2">
      <c r="A4" s="233" t="s">
        <v>65</v>
      </c>
      <c r="B4" s="115">
        <v>4</v>
      </c>
      <c r="C4" s="116">
        <v>2.9</v>
      </c>
      <c r="D4" s="117">
        <v>33</v>
      </c>
      <c r="E4" s="118">
        <v>20</v>
      </c>
      <c r="F4" s="23"/>
      <c r="G4" s="218"/>
      <c r="H4" s="218"/>
      <c r="J4" s="30"/>
    </row>
    <row r="5" spans="1:10" s="34" customFormat="1" x14ac:dyDescent="0.2">
      <c r="A5" s="234" t="s">
        <v>4</v>
      </c>
      <c r="B5" s="115">
        <v>10</v>
      </c>
      <c r="C5" s="116" t="s">
        <v>55</v>
      </c>
      <c r="D5" s="119">
        <v>60</v>
      </c>
      <c r="E5" s="116" t="s">
        <v>55</v>
      </c>
      <c r="F5" s="40"/>
      <c r="G5" s="73"/>
      <c r="H5" s="73"/>
      <c r="J5" s="30"/>
    </row>
    <row r="6" spans="1:10" x14ac:dyDescent="0.2">
      <c r="A6" s="234" t="s">
        <v>5</v>
      </c>
      <c r="B6" s="115">
        <v>3</v>
      </c>
      <c r="C6" s="116" t="s">
        <v>55</v>
      </c>
      <c r="D6" s="119">
        <v>15</v>
      </c>
      <c r="E6" s="116" t="s">
        <v>55</v>
      </c>
      <c r="F6" s="23"/>
      <c r="G6" s="73"/>
      <c r="H6" s="73"/>
      <c r="J6" s="30"/>
    </row>
    <row r="7" spans="1:10" x14ac:dyDescent="0.2">
      <c r="A7" s="234" t="s">
        <v>6</v>
      </c>
      <c r="B7" s="115">
        <v>2</v>
      </c>
      <c r="C7" s="116" t="s">
        <v>55</v>
      </c>
      <c r="D7" s="119">
        <v>14</v>
      </c>
      <c r="E7" s="116" t="s">
        <v>55</v>
      </c>
      <c r="F7" s="23"/>
      <c r="G7" s="73"/>
      <c r="H7" s="73"/>
      <c r="J7" s="30"/>
    </row>
    <row r="8" spans="1:10" x14ac:dyDescent="0.2">
      <c r="A8" s="234" t="s">
        <v>66</v>
      </c>
      <c r="B8" s="115">
        <v>5</v>
      </c>
      <c r="C8" s="116">
        <v>2</v>
      </c>
      <c r="D8" s="119">
        <v>64</v>
      </c>
      <c r="E8" s="114">
        <v>27</v>
      </c>
      <c r="F8" s="23"/>
      <c r="G8" s="73"/>
      <c r="H8" s="73"/>
      <c r="J8" s="30"/>
    </row>
    <row r="9" spans="1:10" x14ac:dyDescent="0.2">
      <c r="A9" s="234"/>
      <c r="B9" s="115"/>
      <c r="C9" s="116"/>
      <c r="D9" s="119"/>
      <c r="E9" s="114"/>
      <c r="F9" s="23"/>
      <c r="G9" s="73"/>
      <c r="H9" s="73"/>
      <c r="J9" s="30"/>
    </row>
    <row r="10" spans="1:10" x14ac:dyDescent="0.2">
      <c r="A10" s="233" t="s">
        <v>67</v>
      </c>
      <c r="B10" s="115">
        <v>3</v>
      </c>
      <c r="C10" s="116">
        <v>3</v>
      </c>
      <c r="D10" s="119">
        <v>48</v>
      </c>
      <c r="E10" s="114">
        <v>46</v>
      </c>
      <c r="F10" s="23"/>
      <c r="G10" s="73"/>
      <c r="H10" s="73"/>
      <c r="J10" s="30"/>
    </row>
    <row r="11" spans="1:10" s="34" customFormat="1" x14ac:dyDescent="0.2">
      <c r="A11" s="234" t="s">
        <v>7</v>
      </c>
      <c r="B11" s="115">
        <v>0</v>
      </c>
      <c r="C11" s="116" t="s">
        <v>55</v>
      </c>
      <c r="D11" s="119">
        <v>85</v>
      </c>
      <c r="E11" s="116" t="s">
        <v>55</v>
      </c>
      <c r="F11" s="40"/>
      <c r="G11" s="73"/>
      <c r="H11" s="73"/>
      <c r="J11" s="30"/>
    </row>
    <row r="12" spans="1:10" x14ac:dyDescent="0.2">
      <c r="A12" s="234" t="s">
        <v>8</v>
      </c>
      <c r="B12" s="115">
        <v>13</v>
      </c>
      <c r="C12" s="116">
        <v>3</v>
      </c>
      <c r="D12" s="119">
        <v>42</v>
      </c>
      <c r="E12" s="114">
        <v>15</v>
      </c>
      <c r="F12" s="23"/>
      <c r="G12" s="73"/>
      <c r="H12" s="73"/>
      <c r="J12" s="30"/>
    </row>
    <row r="13" spans="1:10" x14ac:dyDescent="0.2">
      <c r="A13" s="234"/>
      <c r="B13" s="115"/>
      <c r="C13" s="116"/>
      <c r="D13" s="119"/>
      <c r="E13" s="114"/>
      <c r="F13" s="23"/>
      <c r="G13" s="73"/>
      <c r="H13" s="73"/>
      <c r="J13" s="30"/>
    </row>
    <row r="14" spans="1:10" x14ac:dyDescent="0.2">
      <c r="A14" s="233" t="s">
        <v>9</v>
      </c>
      <c r="B14" s="115">
        <v>2</v>
      </c>
      <c r="C14" s="116" t="s">
        <v>55</v>
      </c>
      <c r="D14" s="119">
        <v>156</v>
      </c>
      <c r="E14" s="116" t="s">
        <v>55</v>
      </c>
      <c r="F14" s="23"/>
      <c r="G14" s="73"/>
      <c r="H14" s="73"/>
      <c r="J14" s="30"/>
    </row>
    <row r="15" spans="1:10" s="34" customFormat="1" x14ac:dyDescent="0.2">
      <c r="A15" s="60"/>
      <c r="B15" s="115"/>
      <c r="C15" s="116"/>
      <c r="D15" s="119"/>
      <c r="E15" s="114"/>
      <c r="F15" s="40"/>
      <c r="G15" s="73"/>
      <c r="H15" s="73"/>
      <c r="J15" s="30"/>
    </row>
    <row r="16" spans="1:10" s="34" customFormat="1" x14ac:dyDescent="0.2">
      <c r="A16" s="233" t="s">
        <v>68</v>
      </c>
      <c r="B16" s="115">
        <v>17</v>
      </c>
      <c r="C16" s="116">
        <v>2</v>
      </c>
      <c r="D16" s="119">
        <v>180</v>
      </c>
      <c r="E16" s="114">
        <v>55</v>
      </c>
      <c r="F16" s="40"/>
      <c r="G16" s="73"/>
      <c r="H16" s="73"/>
      <c r="J16" s="30"/>
    </row>
    <row r="17" spans="1:10" s="34" customFormat="1" x14ac:dyDescent="0.2">
      <c r="A17" s="234" t="s">
        <v>10</v>
      </c>
      <c r="B17" s="115">
        <v>38</v>
      </c>
      <c r="C17" s="116">
        <v>1.7</v>
      </c>
      <c r="D17" s="119">
        <v>307</v>
      </c>
      <c r="E17" s="114">
        <v>200</v>
      </c>
      <c r="F17" s="40"/>
      <c r="G17" s="73"/>
      <c r="H17" s="73"/>
      <c r="J17" s="30"/>
    </row>
    <row r="18" spans="1:10" x14ac:dyDescent="0.2">
      <c r="A18" s="234" t="s">
        <v>11</v>
      </c>
      <c r="B18" s="115">
        <v>11</v>
      </c>
      <c r="C18" s="116">
        <v>2</v>
      </c>
      <c r="D18" s="119">
        <v>84</v>
      </c>
      <c r="E18" s="114">
        <v>39</v>
      </c>
      <c r="F18" s="23"/>
      <c r="G18" s="73"/>
      <c r="H18" s="73"/>
      <c r="J18" s="30"/>
    </row>
    <row r="19" spans="1:10" x14ac:dyDescent="0.2">
      <c r="A19" s="234"/>
      <c r="B19" s="115"/>
      <c r="C19" s="116"/>
      <c r="D19" s="119"/>
      <c r="E19" s="114"/>
      <c r="F19" s="23"/>
      <c r="G19" s="73"/>
      <c r="H19" s="73"/>
      <c r="J19" s="30"/>
    </row>
    <row r="20" spans="1:10" x14ac:dyDescent="0.2">
      <c r="A20" s="233" t="s">
        <v>69</v>
      </c>
      <c r="B20" s="115">
        <v>2</v>
      </c>
      <c r="C20" s="116">
        <v>2</v>
      </c>
      <c r="D20" s="119">
        <v>56</v>
      </c>
      <c r="E20" s="114">
        <v>38</v>
      </c>
      <c r="F20" s="23"/>
      <c r="G20" s="73"/>
      <c r="H20" s="73"/>
      <c r="J20" s="30"/>
    </row>
    <row r="21" spans="1:10" s="34" customFormat="1" x14ac:dyDescent="0.2">
      <c r="A21" s="234" t="s">
        <v>53</v>
      </c>
      <c r="B21" s="115">
        <v>2</v>
      </c>
      <c r="C21" s="116">
        <v>2</v>
      </c>
      <c r="D21" s="119">
        <v>60</v>
      </c>
      <c r="E21" s="114">
        <v>35</v>
      </c>
      <c r="F21" s="40"/>
      <c r="G21" s="73"/>
      <c r="H21" s="73"/>
      <c r="J21" s="30"/>
    </row>
    <row r="22" spans="1:10" x14ac:dyDescent="0.2">
      <c r="A22" s="234" t="s">
        <v>12</v>
      </c>
      <c r="B22" s="115">
        <v>4</v>
      </c>
      <c r="C22" s="116" t="s">
        <v>55</v>
      </c>
      <c r="D22" s="119">
        <v>50</v>
      </c>
      <c r="E22" s="116" t="s">
        <v>55</v>
      </c>
      <c r="F22" s="23"/>
      <c r="G22" s="73"/>
      <c r="H22" s="73"/>
      <c r="J22" s="30"/>
    </row>
    <row r="23" spans="1:10" x14ac:dyDescent="0.2">
      <c r="A23" s="234"/>
      <c r="B23" s="115"/>
      <c r="C23" s="116"/>
      <c r="D23" s="119"/>
      <c r="E23" s="114"/>
      <c r="F23" s="23"/>
      <c r="G23" s="73"/>
      <c r="H23" s="73"/>
      <c r="J23" s="30"/>
    </row>
    <row r="24" spans="1:10" x14ac:dyDescent="0.2">
      <c r="A24" s="233" t="s">
        <v>54</v>
      </c>
      <c r="B24" s="115">
        <v>2</v>
      </c>
      <c r="C24" s="116">
        <v>0.5</v>
      </c>
      <c r="D24" s="119">
        <v>36</v>
      </c>
      <c r="E24" s="114">
        <v>35</v>
      </c>
      <c r="F24" s="23"/>
      <c r="G24" s="73"/>
      <c r="H24" s="73"/>
      <c r="J24" s="30"/>
    </row>
    <row r="25" spans="1:10" x14ac:dyDescent="0.2">
      <c r="A25" s="60"/>
      <c r="B25" s="115"/>
      <c r="C25" s="116"/>
      <c r="D25" s="119"/>
      <c r="E25" s="114"/>
      <c r="F25" s="23"/>
      <c r="G25" s="73"/>
      <c r="H25" s="73"/>
      <c r="J25" s="30"/>
    </row>
    <row r="26" spans="1:10" x14ac:dyDescent="0.2">
      <c r="A26" s="233" t="s">
        <v>70</v>
      </c>
      <c r="B26" s="115">
        <v>9</v>
      </c>
      <c r="C26" s="116">
        <v>1.2</v>
      </c>
      <c r="D26" s="119">
        <v>121</v>
      </c>
      <c r="E26" s="114">
        <v>79</v>
      </c>
      <c r="F26" s="23"/>
      <c r="G26" s="73"/>
      <c r="H26" s="73"/>
      <c r="J26" s="30"/>
    </row>
    <row r="27" spans="1:10" s="34" customFormat="1" x14ac:dyDescent="0.2">
      <c r="A27" s="234" t="s">
        <v>13</v>
      </c>
      <c r="B27" s="115">
        <v>15</v>
      </c>
      <c r="C27" s="116">
        <v>1.2</v>
      </c>
      <c r="D27" s="119">
        <v>132</v>
      </c>
      <c r="E27" s="114">
        <v>137</v>
      </c>
      <c r="F27" s="40"/>
      <c r="G27" s="73"/>
      <c r="H27" s="73"/>
      <c r="J27" s="30"/>
    </row>
    <row r="28" spans="1:10" x14ac:dyDescent="0.2">
      <c r="A28" s="234" t="s">
        <v>14</v>
      </c>
      <c r="B28" s="115">
        <v>2</v>
      </c>
      <c r="C28" s="116" t="s">
        <v>55</v>
      </c>
      <c r="D28" s="119">
        <v>42</v>
      </c>
      <c r="E28" s="116" t="s">
        <v>55</v>
      </c>
      <c r="F28" s="23"/>
      <c r="G28" s="73"/>
      <c r="H28" s="73"/>
      <c r="J28" s="30"/>
    </row>
    <row r="29" spans="1:10" x14ac:dyDescent="0.2">
      <c r="A29" s="234"/>
      <c r="B29" s="115"/>
      <c r="C29" s="116"/>
      <c r="D29" s="119"/>
      <c r="E29" s="114"/>
      <c r="F29" s="23"/>
      <c r="G29" s="73"/>
      <c r="H29" s="73"/>
      <c r="J29" s="30"/>
    </row>
    <row r="30" spans="1:10" x14ac:dyDescent="0.2">
      <c r="A30" s="233" t="s">
        <v>3</v>
      </c>
      <c r="B30" s="115">
        <v>9</v>
      </c>
      <c r="C30" s="116">
        <v>1</v>
      </c>
      <c r="D30" s="119">
        <v>85</v>
      </c>
      <c r="E30" s="114">
        <v>55</v>
      </c>
      <c r="F30" s="23"/>
      <c r="G30" s="73"/>
      <c r="H30" s="73"/>
      <c r="J30" s="30"/>
    </row>
    <row r="31" spans="1:10" s="34" customFormat="1" x14ac:dyDescent="0.2">
      <c r="A31" s="233"/>
      <c r="B31" s="115"/>
      <c r="C31" s="116"/>
      <c r="D31" s="119"/>
      <c r="E31" s="114"/>
      <c r="F31" s="63"/>
      <c r="G31" s="63"/>
      <c r="H31" s="40"/>
      <c r="I31" s="73"/>
      <c r="J31" s="73"/>
    </row>
    <row r="32" spans="1:10" s="34" customFormat="1" x14ac:dyDescent="0.2">
      <c r="A32" s="72" t="s">
        <v>74</v>
      </c>
      <c r="B32" s="232">
        <v>4.0999999999999996</v>
      </c>
      <c r="C32" s="120">
        <v>1.8</v>
      </c>
      <c r="D32" s="229">
        <v>70</v>
      </c>
      <c r="E32" s="121">
        <v>37</v>
      </c>
      <c r="F32" s="63"/>
      <c r="G32" s="63"/>
      <c r="H32" s="40"/>
      <c r="I32" s="73"/>
      <c r="J32" s="73"/>
    </row>
    <row r="33" spans="1:10" x14ac:dyDescent="0.2">
      <c r="A33" t="s">
        <v>92</v>
      </c>
      <c r="B33" s="35"/>
      <c r="C33" s="65"/>
      <c r="D33" s="65"/>
      <c r="E33" s="65"/>
      <c r="F33" s="230"/>
      <c r="G33" s="230"/>
      <c r="H33" s="23"/>
      <c r="I33" s="231"/>
      <c r="J33" s="231"/>
    </row>
    <row r="34" spans="1:10" s="34" customFormat="1" x14ac:dyDescent="0.2">
      <c r="A34" s="37" t="s">
        <v>71</v>
      </c>
      <c r="B34" s="35"/>
      <c r="C34" s="99"/>
      <c r="D34" s="99"/>
      <c r="E34" s="99"/>
      <c r="F34" s="40"/>
      <c r="G34" s="40"/>
      <c r="H34" s="40"/>
      <c r="I34" s="40"/>
      <c r="J34" s="40"/>
    </row>
    <row r="35" spans="1:10" s="34" customFormat="1" ht="12.75" customHeight="1" x14ac:dyDescent="0.2">
      <c r="A35" s="297" t="s">
        <v>104</v>
      </c>
      <c r="B35" s="297"/>
      <c r="C35" s="297"/>
      <c r="D35" s="297"/>
      <c r="E35" s="297"/>
      <c r="F35" s="40"/>
      <c r="G35" s="40"/>
      <c r="H35" s="40"/>
    </row>
    <row r="36" spans="1:10" x14ac:dyDescent="0.2">
      <c r="A36" s="37" t="s">
        <v>97</v>
      </c>
    </row>
    <row r="37" spans="1:10" x14ac:dyDescent="0.2">
      <c r="A37" s="37" t="s">
        <v>159</v>
      </c>
    </row>
  </sheetData>
  <mergeCells count="6">
    <mergeCell ref="A35:E35"/>
    <mergeCell ref="B1:E1"/>
    <mergeCell ref="A2:A3"/>
    <mergeCell ref="D2:E2"/>
    <mergeCell ref="C2:C3"/>
    <mergeCell ref="B2:B3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A18" sqref="A18"/>
    </sheetView>
  </sheetViews>
  <sheetFormatPr defaultRowHeight="12.75" x14ac:dyDescent="0.2"/>
  <cols>
    <col min="1" max="2" width="30.7109375" customWidth="1"/>
    <col min="3" max="16384" width="9.140625" style="20"/>
  </cols>
  <sheetData>
    <row r="1" spans="1:2" s="262" customFormat="1" ht="60" x14ac:dyDescent="0.2">
      <c r="A1" s="266" t="s">
        <v>84</v>
      </c>
      <c r="B1" s="269" t="s">
        <v>134</v>
      </c>
    </row>
    <row r="2" spans="1:2" x14ac:dyDescent="0.2">
      <c r="A2" s="290"/>
      <c r="B2" s="290" t="s">
        <v>133</v>
      </c>
    </row>
    <row r="3" spans="1:2" x14ac:dyDescent="0.2">
      <c r="A3" s="291"/>
      <c r="B3" s="304"/>
    </row>
    <row r="4" spans="1:2" x14ac:dyDescent="0.2">
      <c r="A4" s="9" t="s">
        <v>26</v>
      </c>
      <c r="B4" s="27"/>
    </row>
    <row r="5" spans="1:2" x14ac:dyDescent="0.2">
      <c r="A5" s="242" t="s">
        <v>28</v>
      </c>
      <c r="B5" s="122">
        <v>3.9</v>
      </c>
    </row>
    <row r="6" spans="1:2" x14ac:dyDescent="0.2">
      <c r="A6" s="242" t="s">
        <v>29</v>
      </c>
      <c r="B6" s="122">
        <v>3.9</v>
      </c>
    </row>
    <row r="7" spans="1:2" x14ac:dyDescent="0.2">
      <c r="A7" s="242" t="s">
        <v>30</v>
      </c>
      <c r="B7" s="122">
        <v>4.4000000000000004</v>
      </c>
    </row>
    <row r="8" spans="1:2" x14ac:dyDescent="0.2">
      <c r="A8" s="242" t="s">
        <v>31</v>
      </c>
      <c r="B8" s="122">
        <v>4.7</v>
      </c>
    </row>
    <row r="9" spans="1:2" x14ac:dyDescent="0.2">
      <c r="A9" s="242" t="s">
        <v>32</v>
      </c>
      <c r="B9" s="122">
        <v>2.8</v>
      </c>
    </row>
    <row r="10" spans="1:2" x14ac:dyDescent="0.2">
      <c r="A10" s="24"/>
      <c r="B10" s="122"/>
    </row>
    <row r="11" spans="1:2" ht="25.5" x14ac:dyDescent="0.2">
      <c r="A11" s="9" t="s">
        <v>98</v>
      </c>
      <c r="B11" s="122"/>
    </row>
    <row r="12" spans="1:2" x14ac:dyDescent="0.2">
      <c r="A12" s="242" t="s">
        <v>33</v>
      </c>
      <c r="B12" s="122">
        <v>4.9000000000000004</v>
      </c>
    </row>
    <row r="13" spans="1:2" x14ac:dyDescent="0.2">
      <c r="A13" s="242" t="s">
        <v>34</v>
      </c>
      <c r="B13" s="122">
        <v>2.8</v>
      </c>
    </row>
    <row r="14" spans="1:2" x14ac:dyDescent="0.2">
      <c r="A14" s="242" t="s">
        <v>35</v>
      </c>
      <c r="B14" s="122">
        <v>2.9</v>
      </c>
    </row>
    <row r="15" spans="1:2" x14ac:dyDescent="0.2">
      <c r="A15" s="243" t="s">
        <v>142</v>
      </c>
      <c r="B15" s="123">
        <v>5.0999999999999996</v>
      </c>
    </row>
    <row r="16" spans="1:2" x14ac:dyDescent="0.2">
      <c r="A16" t="s">
        <v>92</v>
      </c>
      <c r="B16" s="35"/>
    </row>
    <row r="17" spans="1:5" s="34" customFormat="1" x14ac:dyDescent="0.2">
      <c r="A17" s="37" t="s">
        <v>71</v>
      </c>
      <c r="B17" s="104"/>
      <c r="C17" s="40"/>
      <c r="D17" s="40"/>
      <c r="E17" s="40"/>
    </row>
    <row r="18" spans="1:5" s="34" customFormat="1" x14ac:dyDescent="0.2">
      <c r="A18" s="37" t="s">
        <v>159</v>
      </c>
      <c r="B18"/>
      <c r="C18" s="40"/>
      <c r="D18" s="40"/>
      <c r="E18" s="40"/>
    </row>
  </sheetData>
  <mergeCells count="2">
    <mergeCell ref="B2:B3"/>
    <mergeCell ref="A2:A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I6" sqref="I6"/>
    </sheetView>
  </sheetViews>
  <sheetFormatPr defaultRowHeight="12.75" x14ac:dyDescent="0.2"/>
  <cols>
    <col min="1" max="1" width="42.7109375" customWidth="1"/>
    <col min="2" max="3" width="16.5703125" customWidth="1"/>
    <col min="4" max="7" width="12.7109375" customWidth="1"/>
    <col min="8" max="8" width="15.5703125" style="20" customWidth="1"/>
    <col min="9" max="16384" width="9.140625" style="20"/>
  </cols>
  <sheetData>
    <row r="1" spans="1:9" s="262" customFormat="1" ht="33" customHeight="1" x14ac:dyDescent="0.2">
      <c r="A1" s="266" t="s">
        <v>83</v>
      </c>
      <c r="B1" s="289" t="s">
        <v>166</v>
      </c>
      <c r="C1" s="289"/>
      <c r="D1" s="289"/>
      <c r="E1" s="289"/>
      <c r="F1" s="289"/>
      <c r="G1" s="289"/>
    </row>
    <row r="2" spans="1:9" ht="26.25" customHeight="1" x14ac:dyDescent="0.2">
      <c r="A2" s="298"/>
      <c r="B2" s="308" t="s">
        <v>155</v>
      </c>
      <c r="C2" s="308" t="s">
        <v>150</v>
      </c>
      <c r="D2" s="305" t="s">
        <v>156</v>
      </c>
      <c r="E2" s="306"/>
      <c r="F2" s="306"/>
      <c r="G2" s="307"/>
    </row>
    <row r="3" spans="1:9" ht="26.25" customHeight="1" x14ac:dyDescent="0.2">
      <c r="A3" s="299"/>
      <c r="B3" s="309"/>
      <c r="C3" s="309"/>
      <c r="D3" s="79" t="s">
        <v>37</v>
      </c>
      <c r="E3" s="142" t="s">
        <v>38</v>
      </c>
      <c r="F3" s="142" t="s">
        <v>39</v>
      </c>
      <c r="G3" s="238" t="s">
        <v>151</v>
      </c>
    </row>
    <row r="4" spans="1:9" x14ac:dyDescent="0.2">
      <c r="A4" s="244" t="s">
        <v>51</v>
      </c>
      <c r="B4" s="175">
        <v>100</v>
      </c>
      <c r="C4" s="197" t="s">
        <v>154</v>
      </c>
      <c r="D4" s="245">
        <v>55</v>
      </c>
      <c r="E4" s="246">
        <v>25</v>
      </c>
      <c r="F4" s="246">
        <v>17</v>
      </c>
      <c r="G4" s="247">
        <v>2</v>
      </c>
    </row>
    <row r="5" spans="1:9" x14ac:dyDescent="0.2">
      <c r="A5" s="140"/>
      <c r="B5" s="134"/>
      <c r="C5" s="15"/>
      <c r="D5" s="126"/>
      <c r="E5" s="127"/>
      <c r="F5" s="127"/>
      <c r="G5" s="134"/>
    </row>
    <row r="6" spans="1:9" x14ac:dyDescent="0.2">
      <c r="A6" s="140" t="s">
        <v>44</v>
      </c>
      <c r="B6" s="134">
        <v>17</v>
      </c>
      <c r="C6" s="249">
        <v>48</v>
      </c>
      <c r="D6" s="126">
        <v>64</v>
      </c>
      <c r="E6" s="127">
        <v>29</v>
      </c>
      <c r="F6" s="127">
        <v>5</v>
      </c>
      <c r="G6" s="134">
        <v>2</v>
      </c>
      <c r="I6" s="277"/>
    </row>
    <row r="7" spans="1:9" x14ac:dyDescent="0.2">
      <c r="A7" s="140" t="s">
        <v>52</v>
      </c>
      <c r="B7" s="134">
        <v>15</v>
      </c>
      <c r="C7" s="249">
        <v>56</v>
      </c>
      <c r="D7" s="126">
        <v>53</v>
      </c>
      <c r="E7" s="127">
        <v>31</v>
      </c>
      <c r="F7" s="127">
        <v>15</v>
      </c>
      <c r="G7" s="134">
        <v>2</v>
      </c>
      <c r="I7" s="277"/>
    </row>
    <row r="8" spans="1:9" x14ac:dyDescent="0.2">
      <c r="A8" s="140" t="s">
        <v>45</v>
      </c>
      <c r="B8" s="134">
        <v>12</v>
      </c>
      <c r="C8" s="249">
        <v>49</v>
      </c>
      <c r="D8" s="126">
        <v>60</v>
      </c>
      <c r="E8" s="127">
        <v>25</v>
      </c>
      <c r="F8" s="127">
        <v>12</v>
      </c>
      <c r="G8" s="134">
        <v>2</v>
      </c>
      <c r="I8" s="277"/>
    </row>
    <row r="9" spans="1:9" x14ac:dyDescent="0.2">
      <c r="A9" s="140" t="s">
        <v>62</v>
      </c>
      <c r="B9" s="134">
        <v>11</v>
      </c>
      <c r="C9" s="249">
        <v>47</v>
      </c>
      <c r="D9" s="126">
        <v>55</v>
      </c>
      <c r="E9" s="127">
        <v>29</v>
      </c>
      <c r="F9" s="127">
        <v>15</v>
      </c>
      <c r="G9" s="134">
        <v>1</v>
      </c>
      <c r="I9" s="277"/>
    </row>
    <row r="10" spans="1:9" x14ac:dyDescent="0.2">
      <c r="A10" s="140" t="s">
        <v>41</v>
      </c>
      <c r="B10" s="134">
        <v>11</v>
      </c>
      <c r="C10" s="249">
        <v>46</v>
      </c>
      <c r="D10" s="126">
        <v>55</v>
      </c>
      <c r="E10" s="127">
        <v>37</v>
      </c>
      <c r="F10" s="127">
        <v>6</v>
      </c>
      <c r="G10" s="134">
        <v>2</v>
      </c>
      <c r="I10" s="277"/>
    </row>
    <row r="11" spans="1:9" x14ac:dyDescent="0.2">
      <c r="A11" s="61" t="s">
        <v>40</v>
      </c>
      <c r="B11" s="134">
        <v>10</v>
      </c>
      <c r="C11" s="249">
        <v>47</v>
      </c>
      <c r="D11" s="126">
        <v>45</v>
      </c>
      <c r="E11" s="127">
        <v>24</v>
      </c>
      <c r="F11" s="127">
        <v>28</v>
      </c>
      <c r="G11" s="134">
        <v>3</v>
      </c>
      <c r="I11" s="277"/>
    </row>
    <row r="12" spans="1:9" x14ac:dyDescent="0.2">
      <c r="A12" s="140" t="s">
        <v>61</v>
      </c>
      <c r="B12" s="134">
        <v>9</v>
      </c>
      <c r="C12" s="249">
        <v>46</v>
      </c>
      <c r="D12" s="126">
        <v>48</v>
      </c>
      <c r="E12" s="127">
        <v>9</v>
      </c>
      <c r="F12" s="127">
        <v>39</v>
      </c>
      <c r="G12" s="134">
        <v>4</v>
      </c>
      <c r="I12" s="277"/>
    </row>
    <row r="13" spans="1:9" x14ac:dyDescent="0.2">
      <c r="A13" s="140" t="s">
        <v>42</v>
      </c>
      <c r="B13" s="134">
        <v>8</v>
      </c>
      <c r="C13" s="249">
        <v>30</v>
      </c>
      <c r="D13" s="126">
        <v>46</v>
      </c>
      <c r="E13" s="127">
        <v>4</v>
      </c>
      <c r="F13" s="127">
        <v>46</v>
      </c>
      <c r="G13" s="134">
        <v>4</v>
      </c>
      <c r="I13" s="277"/>
    </row>
    <row r="14" spans="1:9" x14ac:dyDescent="0.2">
      <c r="A14" s="140" t="s">
        <v>63</v>
      </c>
      <c r="B14" s="134">
        <v>3</v>
      </c>
      <c r="C14" s="249">
        <v>37</v>
      </c>
      <c r="D14" s="126">
        <v>60</v>
      </c>
      <c r="E14" s="127">
        <v>36</v>
      </c>
      <c r="F14" s="127">
        <v>3</v>
      </c>
      <c r="G14" s="134">
        <v>1</v>
      </c>
      <c r="I14" s="277"/>
    </row>
    <row r="15" spans="1:9" x14ac:dyDescent="0.2">
      <c r="A15" s="140" t="s">
        <v>43</v>
      </c>
      <c r="B15" s="134">
        <v>2</v>
      </c>
      <c r="C15" s="249">
        <v>25</v>
      </c>
      <c r="D15" s="126">
        <v>80</v>
      </c>
      <c r="E15" s="127">
        <v>10</v>
      </c>
      <c r="F15" s="127">
        <v>8</v>
      </c>
      <c r="G15" s="134">
        <v>3</v>
      </c>
      <c r="I15" s="277"/>
    </row>
    <row r="16" spans="1:9" x14ac:dyDescent="0.2">
      <c r="A16" s="141" t="s">
        <v>3</v>
      </c>
      <c r="B16" s="135">
        <v>2</v>
      </c>
      <c r="C16" s="250">
        <v>4</v>
      </c>
      <c r="D16" s="128">
        <v>60</v>
      </c>
      <c r="E16" s="129">
        <v>21</v>
      </c>
      <c r="F16" s="129">
        <v>18</v>
      </c>
      <c r="G16" s="135">
        <v>1</v>
      </c>
      <c r="I16" s="277"/>
    </row>
    <row r="17" spans="1:10" x14ac:dyDescent="0.2">
      <c r="A17" t="s">
        <v>92</v>
      </c>
      <c r="B17" s="239"/>
      <c r="G17" s="20"/>
      <c r="J17" s="30"/>
    </row>
    <row r="18" spans="1:10" x14ac:dyDescent="0.2">
      <c r="A18" s="37" t="s">
        <v>105</v>
      </c>
      <c r="B18" s="1"/>
      <c r="C18" s="251"/>
      <c r="D18" s="1"/>
      <c r="E18" s="1"/>
    </row>
    <row r="19" spans="1:10" ht="12.75" customHeight="1" x14ac:dyDescent="0.2">
      <c r="A19" t="s">
        <v>143</v>
      </c>
      <c r="C19" s="1"/>
      <c r="D19" s="1"/>
      <c r="E19" s="1"/>
      <c r="F19" s="1"/>
    </row>
    <row r="20" spans="1:10" ht="12.75" customHeight="1" x14ac:dyDescent="0.2">
      <c r="A20" t="s">
        <v>153</v>
      </c>
      <c r="B20" s="1"/>
      <c r="C20" s="1"/>
      <c r="D20" s="1"/>
      <c r="E20" s="1"/>
      <c r="F20" s="1"/>
    </row>
    <row r="21" spans="1:10" ht="12.75" customHeight="1" x14ac:dyDescent="0.2">
      <c r="A21" s="1" t="s">
        <v>152</v>
      </c>
      <c r="B21" s="1"/>
      <c r="C21" s="1"/>
      <c r="D21" s="1"/>
      <c r="E21" s="1"/>
      <c r="F21" s="1"/>
    </row>
    <row r="22" spans="1:10" x14ac:dyDescent="0.2">
      <c r="A22" s="37" t="s">
        <v>159</v>
      </c>
    </row>
  </sheetData>
  <mergeCells count="5">
    <mergeCell ref="A2:A3"/>
    <mergeCell ref="B1:G1"/>
    <mergeCell ref="D2:G2"/>
    <mergeCell ref="B2:B3"/>
    <mergeCell ref="C2:C3"/>
  </mergeCells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A19" sqref="A19"/>
    </sheetView>
  </sheetViews>
  <sheetFormatPr defaultRowHeight="12.75" x14ac:dyDescent="0.2"/>
  <cols>
    <col min="1" max="1" width="33.7109375" customWidth="1"/>
    <col min="2" max="5" width="12.5703125" customWidth="1"/>
    <col min="6" max="6" width="10" style="20" customWidth="1"/>
    <col min="7" max="16384" width="9.140625" style="20"/>
  </cols>
  <sheetData>
    <row r="1" spans="1:6" s="262" customFormat="1" ht="33" customHeight="1" x14ac:dyDescent="0.2">
      <c r="A1" s="266" t="s">
        <v>114</v>
      </c>
      <c r="B1" s="289" t="s">
        <v>123</v>
      </c>
      <c r="C1" s="289"/>
      <c r="D1" s="289"/>
      <c r="E1" s="289"/>
      <c r="F1" s="263"/>
    </row>
    <row r="2" spans="1:6" x14ac:dyDescent="0.2">
      <c r="A2" s="300"/>
      <c r="B2" s="313" t="s">
        <v>122</v>
      </c>
      <c r="C2" s="314"/>
      <c r="D2" s="314"/>
      <c r="E2" s="315"/>
    </row>
    <row r="3" spans="1:6" x14ac:dyDescent="0.2">
      <c r="A3" s="310"/>
      <c r="B3" s="311" t="s">
        <v>23</v>
      </c>
      <c r="C3" s="312"/>
      <c r="D3" s="311" t="s">
        <v>22</v>
      </c>
      <c r="E3" s="312"/>
    </row>
    <row r="4" spans="1:6" x14ac:dyDescent="0.2">
      <c r="A4" s="301"/>
      <c r="B4" s="143" t="s">
        <v>46</v>
      </c>
      <c r="C4" s="144" t="s">
        <v>47</v>
      </c>
      <c r="D4" s="143" t="s">
        <v>46</v>
      </c>
      <c r="E4" s="144" t="s">
        <v>47</v>
      </c>
    </row>
    <row r="5" spans="1:6" x14ac:dyDescent="0.2">
      <c r="A5" s="96" t="s">
        <v>27</v>
      </c>
      <c r="B5" s="133">
        <v>3</v>
      </c>
      <c r="C5" s="147">
        <v>4.5</v>
      </c>
      <c r="D5" s="163">
        <v>55</v>
      </c>
      <c r="E5" s="164">
        <v>112</v>
      </c>
    </row>
    <row r="6" spans="1:6" x14ac:dyDescent="0.2">
      <c r="A6" s="96"/>
      <c r="B6" s="126"/>
      <c r="C6" s="150"/>
      <c r="D6" s="74"/>
      <c r="E6" s="134"/>
    </row>
    <row r="7" spans="1:6" x14ac:dyDescent="0.2">
      <c r="A7" s="9" t="s">
        <v>26</v>
      </c>
      <c r="B7" s="110"/>
      <c r="C7" s="223"/>
      <c r="D7" s="224"/>
      <c r="E7" s="112"/>
    </row>
    <row r="8" spans="1:6" x14ac:dyDescent="0.2">
      <c r="A8" s="242" t="s">
        <v>28</v>
      </c>
      <c r="B8" s="110">
        <v>2</v>
      </c>
      <c r="C8" s="223">
        <v>3.3</v>
      </c>
      <c r="D8" s="110">
        <v>30</v>
      </c>
      <c r="E8" s="112">
        <v>67</v>
      </c>
    </row>
    <row r="9" spans="1:6" x14ac:dyDescent="0.2">
      <c r="A9" s="242" t="s">
        <v>29</v>
      </c>
      <c r="B9" s="110">
        <v>3</v>
      </c>
      <c r="C9" s="223">
        <v>3.4</v>
      </c>
      <c r="D9" s="110">
        <v>40</v>
      </c>
      <c r="E9" s="112">
        <v>77</v>
      </c>
    </row>
    <row r="10" spans="1:6" x14ac:dyDescent="0.2">
      <c r="A10" s="242" t="s">
        <v>30</v>
      </c>
      <c r="B10" s="110">
        <v>3</v>
      </c>
      <c r="C10" s="223">
        <v>4.3</v>
      </c>
      <c r="D10" s="110">
        <v>65</v>
      </c>
      <c r="E10" s="112">
        <v>111</v>
      </c>
    </row>
    <row r="11" spans="1:6" x14ac:dyDescent="0.2">
      <c r="A11" s="242" t="s">
        <v>31</v>
      </c>
      <c r="B11" s="110">
        <v>3</v>
      </c>
      <c r="C11" s="223">
        <v>4.9000000000000004</v>
      </c>
      <c r="D11" s="110">
        <v>65</v>
      </c>
      <c r="E11" s="112">
        <v>119</v>
      </c>
    </row>
    <row r="12" spans="1:6" x14ac:dyDescent="0.2">
      <c r="A12" s="242" t="s">
        <v>32</v>
      </c>
      <c r="B12" s="110">
        <v>5</v>
      </c>
      <c r="C12" s="223">
        <v>6.9</v>
      </c>
      <c r="D12" s="110">
        <v>110</v>
      </c>
      <c r="E12" s="112">
        <v>191</v>
      </c>
    </row>
    <row r="13" spans="1:6" x14ac:dyDescent="0.2">
      <c r="A13" s="24"/>
      <c r="B13" s="126"/>
      <c r="C13" s="150"/>
      <c r="D13" s="74"/>
      <c r="E13" s="134"/>
    </row>
    <row r="14" spans="1:6" ht="25.5" x14ac:dyDescent="0.2">
      <c r="A14" s="9" t="s">
        <v>98</v>
      </c>
      <c r="B14" s="126"/>
      <c r="C14" s="150"/>
      <c r="D14" s="74"/>
      <c r="E14" s="134"/>
    </row>
    <row r="15" spans="1:6" x14ac:dyDescent="0.2">
      <c r="A15" s="242" t="s">
        <v>33</v>
      </c>
      <c r="B15" s="126">
        <v>3</v>
      </c>
      <c r="C15" s="150">
        <v>4.2</v>
      </c>
      <c r="D15" s="74">
        <v>50</v>
      </c>
      <c r="E15" s="134">
        <v>102</v>
      </c>
    </row>
    <row r="16" spans="1:6" x14ac:dyDescent="0.2">
      <c r="A16" s="242" t="s">
        <v>34</v>
      </c>
      <c r="B16" s="126">
        <v>3</v>
      </c>
      <c r="C16" s="150">
        <v>4.5</v>
      </c>
      <c r="D16" s="74">
        <v>50</v>
      </c>
      <c r="E16" s="134">
        <v>109</v>
      </c>
    </row>
    <row r="17" spans="1:5" x14ac:dyDescent="0.2">
      <c r="A17" s="242" t="s">
        <v>35</v>
      </c>
      <c r="B17" s="126">
        <v>3</v>
      </c>
      <c r="C17" s="150">
        <v>4.5999999999999996</v>
      </c>
      <c r="D17" s="74">
        <v>60</v>
      </c>
      <c r="E17" s="134">
        <v>111</v>
      </c>
    </row>
    <row r="18" spans="1:5" x14ac:dyDescent="0.2">
      <c r="A18" s="243" t="s">
        <v>142</v>
      </c>
      <c r="B18" s="128">
        <v>3</v>
      </c>
      <c r="C18" s="153">
        <v>4.8</v>
      </c>
      <c r="D18" s="143">
        <v>70</v>
      </c>
      <c r="E18" s="135">
        <v>125</v>
      </c>
    </row>
    <row r="19" spans="1:5" x14ac:dyDescent="0.2">
      <c r="A19" s="37" t="s">
        <v>159</v>
      </c>
    </row>
  </sheetData>
  <mergeCells count="5">
    <mergeCell ref="A2:A4"/>
    <mergeCell ref="B1:E1"/>
    <mergeCell ref="B3:C3"/>
    <mergeCell ref="D3:E3"/>
    <mergeCell ref="B2:E2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F4" sqref="F4"/>
    </sheetView>
  </sheetViews>
  <sheetFormatPr defaultRowHeight="12.75" x14ac:dyDescent="0.2"/>
  <cols>
    <col min="1" max="1" width="31.28515625" customWidth="1"/>
    <col min="2" max="6" width="12.7109375" customWidth="1"/>
    <col min="7" max="16384" width="9.140625" style="20"/>
  </cols>
  <sheetData>
    <row r="1" spans="1:6" s="262" customFormat="1" ht="33" customHeight="1" x14ac:dyDescent="0.2">
      <c r="A1" s="266" t="s">
        <v>146</v>
      </c>
      <c r="B1" s="289" t="s">
        <v>102</v>
      </c>
      <c r="C1" s="289"/>
      <c r="D1" s="289"/>
      <c r="E1" s="289"/>
      <c r="F1" s="289"/>
    </row>
    <row r="2" spans="1:6" ht="27" customHeight="1" x14ac:dyDescent="0.2">
      <c r="A2" s="300"/>
      <c r="B2" s="316" t="s">
        <v>101</v>
      </c>
      <c r="C2" s="317"/>
      <c r="D2" s="317"/>
      <c r="E2" s="317"/>
      <c r="F2" s="318"/>
    </row>
    <row r="3" spans="1:6" x14ac:dyDescent="0.2">
      <c r="A3" s="301"/>
      <c r="B3" s="272">
        <v>5</v>
      </c>
      <c r="C3" s="273">
        <v>10</v>
      </c>
      <c r="D3" s="273">
        <v>20</v>
      </c>
      <c r="E3" s="274">
        <v>50</v>
      </c>
      <c r="F3" s="275">
        <v>100</v>
      </c>
    </row>
    <row r="4" spans="1:6" x14ac:dyDescent="0.2">
      <c r="A4" s="2" t="s">
        <v>27</v>
      </c>
      <c r="B4" s="145">
        <v>1.1000000000000001</v>
      </c>
      <c r="C4" s="146">
        <v>0.9</v>
      </c>
      <c r="D4" s="146">
        <v>1.1000000000000001</v>
      </c>
      <c r="E4" s="146">
        <v>1.3</v>
      </c>
      <c r="F4" s="147">
        <v>0.1</v>
      </c>
    </row>
    <row r="5" spans="1:6" x14ac:dyDescent="0.2">
      <c r="A5" s="2"/>
      <c r="B5" s="148"/>
      <c r="C5" s="149"/>
      <c r="D5" s="149"/>
      <c r="E5" s="149"/>
      <c r="F5" s="150"/>
    </row>
    <row r="6" spans="1:6" x14ac:dyDescent="0.2">
      <c r="A6" s="6" t="s">
        <v>26</v>
      </c>
      <c r="B6" s="148"/>
      <c r="C6" s="149"/>
      <c r="D6" s="149"/>
      <c r="E6" s="149"/>
      <c r="F6" s="150"/>
    </row>
    <row r="7" spans="1:6" x14ac:dyDescent="0.2">
      <c r="A7" s="242" t="s">
        <v>28</v>
      </c>
      <c r="B7" s="148">
        <v>1</v>
      </c>
      <c r="C7" s="149">
        <v>0.7</v>
      </c>
      <c r="D7" s="149">
        <v>0.8</v>
      </c>
      <c r="E7" s="149">
        <v>0.6</v>
      </c>
      <c r="F7" s="150">
        <v>0.1</v>
      </c>
    </row>
    <row r="8" spans="1:6" x14ac:dyDescent="0.2">
      <c r="A8" s="242" t="s">
        <v>29</v>
      </c>
      <c r="B8" s="148">
        <v>1</v>
      </c>
      <c r="C8" s="149">
        <v>0.7</v>
      </c>
      <c r="D8" s="149">
        <v>0.9</v>
      </c>
      <c r="E8" s="149">
        <v>0.8</v>
      </c>
      <c r="F8" s="150">
        <v>0.1</v>
      </c>
    </row>
    <row r="9" spans="1:6" x14ac:dyDescent="0.2">
      <c r="A9" s="242" t="s">
        <v>30</v>
      </c>
      <c r="B9" s="148">
        <v>1.1000000000000001</v>
      </c>
      <c r="C9" s="149">
        <v>0.9</v>
      </c>
      <c r="D9" s="149">
        <v>1</v>
      </c>
      <c r="E9" s="149">
        <v>1.2</v>
      </c>
      <c r="F9" s="150">
        <v>0.2</v>
      </c>
    </row>
    <row r="10" spans="1:6" x14ac:dyDescent="0.2">
      <c r="A10" s="242" t="s">
        <v>31</v>
      </c>
      <c r="B10" s="148">
        <v>1.1000000000000001</v>
      </c>
      <c r="C10" s="149">
        <v>0.9</v>
      </c>
      <c r="D10" s="149">
        <v>1.5</v>
      </c>
      <c r="E10" s="149">
        <v>1.3</v>
      </c>
      <c r="F10" s="150">
        <v>0.1</v>
      </c>
    </row>
    <row r="11" spans="1:6" x14ac:dyDescent="0.2">
      <c r="A11" s="242" t="s">
        <v>32</v>
      </c>
      <c r="B11" s="148">
        <v>1.3</v>
      </c>
      <c r="C11" s="149">
        <v>1.4</v>
      </c>
      <c r="D11" s="149">
        <v>1.5</v>
      </c>
      <c r="E11" s="149">
        <v>2.6</v>
      </c>
      <c r="F11" s="150">
        <v>0.1</v>
      </c>
    </row>
    <row r="12" spans="1:6" x14ac:dyDescent="0.2">
      <c r="A12" s="26"/>
      <c r="B12" s="148"/>
      <c r="C12" s="149"/>
      <c r="D12" s="149"/>
      <c r="E12" s="149"/>
      <c r="F12" s="150"/>
    </row>
    <row r="13" spans="1:6" ht="25.5" x14ac:dyDescent="0.2">
      <c r="A13" s="9" t="s">
        <v>98</v>
      </c>
      <c r="B13" s="148"/>
      <c r="C13" s="149"/>
      <c r="D13" s="149"/>
      <c r="E13" s="149"/>
      <c r="F13" s="150"/>
    </row>
    <row r="14" spans="1:6" x14ac:dyDescent="0.2">
      <c r="A14" s="242" t="s">
        <v>33</v>
      </c>
      <c r="B14" s="148">
        <v>1</v>
      </c>
      <c r="C14" s="149">
        <v>0.8</v>
      </c>
      <c r="D14" s="149">
        <v>1.2</v>
      </c>
      <c r="E14" s="149">
        <v>1.1000000000000001</v>
      </c>
      <c r="F14" s="150">
        <v>0.1</v>
      </c>
    </row>
    <row r="15" spans="1:6" x14ac:dyDescent="0.2">
      <c r="A15" s="242" t="s">
        <v>34</v>
      </c>
      <c r="B15" s="148">
        <v>1.1000000000000001</v>
      </c>
      <c r="C15" s="149">
        <v>0.9</v>
      </c>
      <c r="D15" s="149">
        <v>1.2</v>
      </c>
      <c r="E15" s="149">
        <v>1.3</v>
      </c>
      <c r="F15" s="150">
        <v>0.1</v>
      </c>
    </row>
    <row r="16" spans="1:6" x14ac:dyDescent="0.2">
      <c r="A16" s="242" t="s">
        <v>35</v>
      </c>
      <c r="B16" s="148">
        <v>1.1000000000000001</v>
      </c>
      <c r="C16" s="149">
        <v>1</v>
      </c>
      <c r="D16" s="149">
        <v>1.1000000000000001</v>
      </c>
      <c r="E16" s="149">
        <v>1.3</v>
      </c>
      <c r="F16" s="150">
        <v>0.1</v>
      </c>
    </row>
    <row r="17" spans="1:6" x14ac:dyDescent="0.2">
      <c r="A17" s="243" t="s">
        <v>142</v>
      </c>
      <c r="B17" s="151">
        <v>1.1000000000000001</v>
      </c>
      <c r="C17" s="152">
        <v>1</v>
      </c>
      <c r="D17" s="152">
        <v>1.1000000000000001</v>
      </c>
      <c r="E17" s="152">
        <v>1.4</v>
      </c>
      <c r="F17" s="153">
        <v>0.2</v>
      </c>
    </row>
    <row r="18" spans="1:6" x14ac:dyDescent="0.2">
      <c r="A18" s="37" t="s">
        <v>159</v>
      </c>
    </row>
  </sheetData>
  <mergeCells count="3">
    <mergeCell ref="B1:F1"/>
    <mergeCell ref="B2:F2"/>
    <mergeCell ref="A2:A3"/>
  </mergeCells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A18" sqref="A18"/>
    </sheetView>
  </sheetViews>
  <sheetFormatPr defaultRowHeight="12.75" x14ac:dyDescent="0.2"/>
  <cols>
    <col min="1" max="1" width="30.7109375" customWidth="1"/>
    <col min="2" max="6" width="12.7109375" customWidth="1"/>
    <col min="7" max="16384" width="9.140625" style="20"/>
  </cols>
  <sheetData>
    <row r="1" spans="1:6" s="271" customFormat="1" ht="33" customHeight="1" x14ac:dyDescent="0.2">
      <c r="A1" s="266" t="s">
        <v>145</v>
      </c>
      <c r="B1" s="289" t="s">
        <v>86</v>
      </c>
      <c r="C1" s="289"/>
      <c r="D1" s="289"/>
      <c r="E1" s="289"/>
      <c r="F1" s="289"/>
    </row>
    <row r="2" spans="1:6" x14ac:dyDescent="0.2">
      <c r="A2" s="300"/>
      <c r="B2" s="36" t="s">
        <v>85</v>
      </c>
      <c r="C2" s="12"/>
      <c r="D2" s="12"/>
      <c r="E2" s="12"/>
      <c r="F2" s="13"/>
    </row>
    <row r="3" spans="1:6" ht="25.5" x14ac:dyDescent="0.2">
      <c r="A3" s="301"/>
      <c r="B3" s="155" t="s">
        <v>48</v>
      </c>
      <c r="C3" s="131" t="s">
        <v>49</v>
      </c>
      <c r="D3" s="156" t="s">
        <v>50</v>
      </c>
      <c r="E3" s="157" t="s">
        <v>3</v>
      </c>
      <c r="F3" s="158" t="s">
        <v>27</v>
      </c>
    </row>
    <row r="4" spans="1:6" x14ac:dyDescent="0.2">
      <c r="A4" s="168" t="s">
        <v>27</v>
      </c>
      <c r="B4" s="169">
        <v>0.7</v>
      </c>
      <c r="C4" s="170">
        <v>0.4</v>
      </c>
      <c r="D4" s="170">
        <v>0.1</v>
      </c>
      <c r="E4" s="171">
        <v>0.3</v>
      </c>
      <c r="F4" s="172">
        <v>1.511341</v>
      </c>
    </row>
    <row r="5" spans="1:6" x14ac:dyDescent="0.2">
      <c r="A5" s="29"/>
      <c r="B5" s="148"/>
      <c r="C5" s="149"/>
      <c r="D5" s="149"/>
      <c r="E5" s="150"/>
      <c r="F5" s="161"/>
    </row>
    <row r="6" spans="1:6" x14ac:dyDescent="0.2">
      <c r="A6" s="6" t="s">
        <v>26</v>
      </c>
      <c r="B6" s="148"/>
      <c r="C6" s="149"/>
      <c r="D6" s="149"/>
      <c r="E6" s="150"/>
      <c r="F6" s="161"/>
    </row>
    <row r="7" spans="1:6" x14ac:dyDescent="0.2">
      <c r="A7" s="242" t="s">
        <v>28</v>
      </c>
      <c r="B7" s="148">
        <v>0.9</v>
      </c>
      <c r="C7" s="149">
        <v>0.3</v>
      </c>
      <c r="D7" s="149">
        <v>0.1</v>
      </c>
      <c r="E7" s="150">
        <v>0.3</v>
      </c>
      <c r="F7" s="161">
        <v>1.6</v>
      </c>
    </row>
    <row r="8" spans="1:6" x14ac:dyDescent="0.2">
      <c r="A8" s="242" t="s">
        <v>29</v>
      </c>
      <c r="B8" s="148">
        <v>0.8</v>
      </c>
      <c r="C8" s="149">
        <v>0.7</v>
      </c>
      <c r="D8" s="149">
        <v>0</v>
      </c>
      <c r="E8" s="150">
        <v>0.3</v>
      </c>
      <c r="F8" s="161">
        <v>1.9</v>
      </c>
    </row>
    <row r="9" spans="1:6" x14ac:dyDescent="0.2">
      <c r="A9" s="242" t="s">
        <v>30</v>
      </c>
      <c r="B9" s="148">
        <v>0.7</v>
      </c>
      <c r="C9" s="149">
        <v>0.4</v>
      </c>
      <c r="D9" s="149">
        <v>0.1</v>
      </c>
      <c r="E9" s="150">
        <v>0.3</v>
      </c>
      <c r="F9" s="161">
        <v>1.5</v>
      </c>
    </row>
    <row r="10" spans="1:6" x14ac:dyDescent="0.2">
      <c r="A10" s="242" t="s">
        <v>31</v>
      </c>
      <c r="B10" s="148">
        <v>0.8</v>
      </c>
      <c r="C10" s="149">
        <v>0.3</v>
      </c>
      <c r="D10" s="149">
        <v>0.1</v>
      </c>
      <c r="E10" s="150">
        <v>0.4</v>
      </c>
      <c r="F10" s="161">
        <v>1.5</v>
      </c>
    </row>
    <row r="11" spans="1:6" x14ac:dyDescent="0.2">
      <c r="A11" s="242" t="s">
        <v>32</v>
      </c>
      <c r="B11" s="148">
        <v>0.5</v>
      </c>
      <c r="C11" s="149">
        <v>0.2</v>
      </c>
      <c r="D11" s="149">
        <v>0.1</v>
      </c>
      <c r="E11" s="150">
        <v>0.2</v>
      </c>
      <c r="F11" s="161">
        <v>1</v>
      </c>
    </row>
    <row r="12" spans="1:6" x14ac:dyDescent="0.2">
      <c r="A12" s="26"/>
      <c r="B12" s="148"/>
      <c r="C12" s="149"/>
      <c r="D12" s="149"/>
      <c r="E12" s="150"/>
      <c r="F12" s="161"/>
    </row>
    <row r="13" spans="1:6" ht="25.5" x14ac:dyDescent="0.2">
      <c r="A13" s="9" t="s">
        <v>98</v>
      </c>
      <c r="B13" s="148"/>
      <c r="C13" s="149"/>
      <c r="D13" s="149"/>
      <c r="E13" s="150"/>
      <c r="F13" s="161"/>
    </row>
    <row r="14" spans="1:6" x14ac:dyDescent="0.2">
      <c r="A14" s="242" t="s">
        <v>33</v>
      </c>
      <c r="B14" s="148">
        <v>0.8</v>
      </c>
      <c r="C14" s="149">
        <v>0.3</v>
      </c>
      <c r="D14" s="149">
        <v>0.2</v>
      </c>
      <c r="E14" s="150">
        <v>0.3</v>
      </c>
      <c r="F14" s="161">
        <v>1.6</v>
      </c>
    </row>
    <row r="15" spans="1:6" x14ac:dyDescent="0.2">
      <c r="A15" s="242" t="s">
        <v>34</v>
      </c>
      <c r="B15" s="148">
        <v>0.7</v>
      </c>
      <c r="C15" s="149">
        <v>0.4</v>
      </c>
      <c r="D15" s="149">
        <v>0.1</v>
      </c>
      <c r="E15" s="150">
        <v>0.2</v>
      </c>
      <c r="F15" s="161">
        <v>1.4</v>
      </c>
    </row>
    <row r="16" spans="1:6" x14ac:dyDescent="0.2">
      <c r="A16" s="242" t="s">
        <v>35</v>
      </c>
      <c r="B16" s="148">
        <v>0.7</v>
      </c>
      <c r="C16" s="149">
        <v>0.3</v>
      </c>
      <c r="D16" s="149">
        <v>0.1</v>
      </c>
      <c r="E16" s="150">
        <v>0.3</v>
      </c>
      <c r="F16" s="161">
        <v>1.4</v>
      </c>
    </row>
    <row r="17" spans="1:6" x14ac:dyDescent="0.2">
      <c r="A17" s="243" t="s">
        <v>142</v>
      </c>
      <c r="B17" s="151">
        <v>0.8</v>
      </c>
      <c r="C17" s="152">
        <v>0.5</v>
      </c>
      <c r="D17" s="152">
        <v>0.1</v>
      </c>
      <c r="E17" s="153">
        <v>0.2</v>
      </c>
      <c r="F17" s="162">
        <v>1.6</v>
      </c>
    </row>
    <row r="18" spans="1:6" x14ac:dyDescent="0.2">
      <c r="A18" s="37" t="s">
        <v>159</v>
      </c>
    </row>
    <row r="21" spans="1:6" x14ac:dyDescent="0.2">
      <c r="A21" s="33"/>
      <c r="B21" s="33"/>
      <c r="C21" s="33"/>
      <c r="D21" s="33"/>
      <c r="E21" s="33"/>
      <c r="F21" s="33"/>
    </row>
    <row r="22" spans="1:6" s="30" customFormat="1" x14ac:dyDescent="0.2">
      <c r="A22" s="33"/>
      <c r="B22" s="33"/>
      <c r="C22" s="33"/>
      <c r="D22" s="33"/>
      <c r="E22" s="33"/>
      <c r="F22" s="33"/>
    </row>
  </sheetData>
  <mergeCells count="2">
    <mergeCell ref="B1:F1"/>
    <mergeCell ref="A2:A3"/>
  </mergeCells>
  <pageMargins left="0.7" right="0.7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zoomScaleNormal="100" workbookViewId="0">
      <selection activeCell="A18" sqref="A18"/>
    </sheetView>
  </sheetViews>
  <sheetFormatPr defaultRowHeight="12.75" x14ac:dyDescent="0.2"/>
  <cols>
    <col min="1" max="1" width="30.7109375" customWidth="1"/>
    <col min="2" max="6" width="12.7109375" customWidth="1"/>
    <col min="7" max="16384" width="9.140625" style="20"/>
  </cols>
  <sheetData>
    <row r="1" spans="1:6" s="262" customFormat="1" ht="33" customHeight="1" x14ac:dyDescent="0.2">
      <c r="A1" s="266" t="s">
        <v>144</v>
      </c>
      <c r="B1" s="289" t="s">
        <v>103</v>
      </c>
      <c r="C1" s="289"/>
      <c r="D1" s="289"/>
      <c r="E1" s="289"/>
      <c r="F1" s="289"/>
    </row>
    <row r="2" spans="1:6" x14ac:dyDescent="0.2">
      <c r="A2" s="300"/>
      <c r="B2" s="64" t="s">
        <v>64</v>
      </c>
      <c r="C2" s="12"/>
      <c r="D2" s="12"/>
      <c r="E2" s="12"/>
      <c r="F2" s="13"/>
    </row>
    <row r="3" spans="1:6" ht="25.5" x14ac:dyDescent="0.2">
      <c r="A3" s="301"/>
      <c r="B3" s="130" t="s">
        <v>48</v>
      </c>
      <c r="C3" s="131" t="s">
        <v>49</v>
      </c>
      <c r="D3" s="131" t="s">
        <v>50</v>
      </c>
      <c r="E3" s="132" t="s">
        <v>3</v>
      </c>
      <c r="F3" s="160" t="s">
        <v>27</v>
      </c>
    </row>
    <row r="4" spans="1:6" x14ac:dyDescent="0.2">
      <c r="A4" s="168" t="s">
        <v>27</v>
      </c>
      <c r="B4" s="173">
        <v>80</v>
      </c>
      <c r="C4" s="174">
        <v>50</v>
      </c>
      <c r="D4" s="174">
        <v>100</v>
      </c>
      <c r="E4" s="175">
        <v>50</v>
      </c>
      <c r="F4" s="176">
        <v>60</v>
      </c>
    </row>
    <row r="5" spans="1:6" x14ac:dyDescent="0.2">
      <c r="A5" s="29"/>
      <c r="B5" s="74"/>
      <c r="C5" s="75"/>
      <c r="D5" s="75"/>
      <c r="E5" s="76"/>
      <c r="F5" s="159"/>
    </row>
    <row r="6" spans="1:6" x14ac:dyDescent="0.2">
      <c r="A6" s="6" t="s">
        <v>26</v>
      </c>
      <c r="B6" s="74"/>
      <c r="C6" s="75"/>
      <c r="D6" s="75"/>
      <c r="E6" s="76"/>
      <c r="F6" s="159"/>
    </row>
    <row r="7" spans="1:6" x14ac:dyDescent="0.2">
      <c r="A7" s="242" t="s">
        <v>28</v>
      </c>
      <c r="B7" s="126">
        <v>50</v>
      </c>
      <c r="C7" s="127">
        <v>40</v>
      </c>
      <c r="D7" s="127">
        <v>100</v>
      </c>
      <c r="E7" s="134">
        <v>55</v>
      </c>
      <c r="F7" s="159">
        <v>50</v>
      </c>
    </row>
    <row r="8" spans="1:6" x14ac:dyDescent="0.2">
      <c r="A8" s="242" t="s">
        <v>29</v>
      </c>
      <c r="B8" s="126">
        <v>80</v>
      </c>
      <c r="C8" s="127">
        <v>25</v>
      </c>
      <c r="D8" s="127">
        <v>50</v>
      </c>
      <c r="E8" s="134">
        <v>40</v>
      </c>
      <c r="F8" s="159">
        <v>50</v>
      </c>
    </row>
    <row r="9" spans="1:6" x14ac:dyDescent="0.2">
      <c r="A9" s="242" t="s">
        <v>30</v>
      </c>
      <c r="B9" s="126">
        <v>100</v>
      </c>
      <c r="C9" s="127">
        <v>50</v>
      </c>
      <c r="D9" s="127">
        <v>70</v>
      </c>
      <c r="E9" s="134">
        <v>70</v>
      </c>
      <c r="F9" s="159">
        <v>75</v>
      </c>
    </row>
    <row r="10" spans="1:6" x14ac:dyDescent="0.2">
      <c r="A10" s="242" t="s">
        <v>31</v>
      </c>
      <c r="B10" s="126">
        <v>100</v>
      </c>
      <c r="C10" s="127">
        <v>50</v>
      </c>
      <c r="D10" s="127">
        <v>200</v>
      </c>
      <c r="E10" s="134">
        <v>50</v>
      </c>
      <c r="F10" s="159">
        <v>80</v>
      </c>
    </row>
    <row r="11" spans="1:6" x14ac:dyDescent="0.2">
      <c r="A11" s="242" t="s">
        <v>32</v>
      </c>
      <c r="B11" s="126">
        <v>100</v>
      </c>
      <c r="C11" s="127">
        <v>50</v>
      </c>
      <c r="D11" s="127">
        <v>180</v>
      </c>
      <c r="E11" s="134">
        <v>50</v>
      </c>
      <c r="F11" s="159">
        <v>100</v>
      </c>
    </row>
    <row r="12" spans="1:6" x14ac:dyDescent="0.2">
      <c r="A12" s="26"/>
      <c r="B12" s="74"/>
      <c r="C12" s="75"/>
      <c r="D12" s="75"/>
      <c r="E12" s="76"/>
      <c r="F12" s="159"/>
    </row>
    <row r="13" spans="1:6" ht="25.5" x14ac:dyDescent="0.2">
      <c r="A13" s="9" t="s">
        <v>98</v>
      </c>
      <c r="B13" s="74"/>
      <c r="C13" s="75"/>
      <c r="D13" s="75"/>
      <c r="E13" s="76"/>
      <c r="F13" s="159"/>
    </row>
    <row r="14" spans="1:6" x14ac:dyDescent="0.2">
      <c r="A14" s="242" t="s">
        <v>33</v>
      </c>
      <c r="B14" s="126">
        <v>60</v>
      </c>
      <c r="C14" s="127">
        <v>50</v>
      </c>
      <c r="D14" s="127">
        <v>100</v>
      </c>
      <c r="E14" s="134">
        <v>50</v>
      </c>
      <c r="F14" s="159">
        <v>50</v>
      </c>
    </row>
    <row r="15" spans="1:6" x14ac:dyDescent="0.2">
      <c r="A15" s="242" t="s">
        <v>34</v>
      </c>
      <c r="B15" s="126">
        <v>80</v>
      </c>
      <c r="C15" s="127">
        <v>50</v>
      </c>
      <c r="D15" s="127">
        <v>142</v>
      </c>
      <c r="E15" s="134">
        <v>50</v>
      </c>
      <c r="F15" s="159">
        <v>60</v>
      </c>
    </row>
    <row r="16" spans="1:6" x14ac:dyDescent="0.2">
      <c r="A16" s="242" t="s">
        <v>35</v>
      </c>
      <c r="B16" s="126">
        <v>100</v>
      </c>
      <c r="C16" s="127">
        <v>50</v>
      </c>
      <c r="D16" s="127">
        <v>250</v>
      </c>
      <c r="E16" s="134">
        <v>50</v>
      </c>
      <c r="F16" s="159">
        <v>80</v>
      </c>
    </row>
    <row r="17" spans="1:6" x14ac:dyDescent="0.2">
      <c r="A17" s="243" t="s">
        <v>142</v>
      </c>
      <c r="B17" s="128">
        <v>80</v>
      </c>
      <c r="C17" s="129">
        <v>25</v>
      </c>
      <c r="D17" s="129">
        <v>100</v>
      </c>
      <c r="E17" s="135">
        <v>50</v>
      </c>
      <c r="F17" s="154">
        <v>55</v>
      </c>
    </row>
    <row r="18" spans="1:6" x14ac:dyDescent="0.2">
      <c r="A18" s="37" t="s">
        <v>159</v>
      </c>
    </row>
  </sheetData>
  <mergeCells count="2">
    <mergeCell ref="B1:F1"/>
    <mergeCell ref="A2:A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Cover Page</vt:lpstr>
      <vt:lpstr>T.1a</vt:lpstr>
      <vt:lpstr>T.1b</vt:lpstr>
      <vt:lpstr>T.2a</vt:lpstr>
      <vt:lpstr>T.2b</vt:lpstr>
      <vt:lpstr>T.3a</vt:lpstr>
      <vt:lpstr>T.3b</vt:lpstr>
      <vt:lpstr>T.4a</vt:lpstr>
      <vt:lpstr>T.4b</vt:lpstr>
      <vt:lpstr>T.5</vt:lpstr>
      <vt:lpstr>T.6</vt:lpstr>
      <vt:lpstr>T.7</vt:lpstr>
      <vt:lpstr>T.8</vt:lpstr>
      <vt:lpstr>T.9</vt:lpstr>
      <vt:lpstr>T.10</vt:lpstr>
      <vt:lpstr>T.11</vt:lpstr>
      <vt:lpstr>T.12</vt:lpstr>
      <vt:lpstr>T.13a</vt:lpstr>
      <vt:lpstr>T.13b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Reserve Bank of Australia</dc:creator>
  <cp:lastModifiedBy>Reserve Bank of Australia</cp:lastModifiedBy>
  <dcterms:created xsi:type="dcterms:W3CDTF">2015-01-18T23:16:24Z</dcterms:created>
  <dcterms:modified xsi:type="dcterms:W3CDTF">2015-12-29T01:43:22Z</dcterms:modified>
</cp:coreProperties>
</file>